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defaultThemeVersion="124226"/>
  <xr:revisionPtr xr6:coauthVersionLast="47" xr6:coauthVersionMax="47" documentId="13_ncr:1_{FB22F812-59B8-45D9-8479-AD636BA4535D}" revIDLastSave="0" xr10:uidLastSave="{00000000-0000-0000-0000-000000000000}"/>
  <bookViews>
    <workbookView xr2:uid="{00000000-000D-0000-FFFF-FFFF00000000}" windowHeight="10300" windowWidth="19420" xWindow="-110" yWindow="-110"/>
  </bookViews>
  <sheets>
    <sheet r:id="rId1" name="過去騒音状況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16" i="1" s="1"/>
  <c r="H16" i="1"/>
  <c r="G16" i="1"/>
  <c r="F16" i="1"/>
  <c r="E16" i="1"/>
  <c r="C16" i="1"/>
  <c r="I31" i="1" l="1"/>
  <c r="E31" i="1" l="1"/>
  <c r="H31" i="1" l="1"/>
  <c r="G31" i="1"/>
  <c r="F31" i="1"/>
  <c r="C31" i="1"/>
  <c r="I46" i="1" l="1"/>
  <c r="H46" i="1"/>
  <c r="G46" i="1"/>
  <c r="F46" i="1" l="1"/>
  <c r="E46" i="1"/>
  <c r="C46" i="1"/>
  <c r="C61" i="1" l="1"/>
  <c r="E61" i="1"/>
  <c r="F61" i="1"/>
  <c r="G61" i="1"/>
  <c r="H61" i="1"/>
  <c r="I61" i="1"/>
  <c r="I91" i="1" l="1"/>
  <c r="I76" i="1"/>
  <c r="H76" i="1"/>
  <c r="G76" i="1"/>
  <c r="F76" i="1"/>
  <c r="E76" i="1"/>
  <c r="C76" i="1"/>
  <c r="H91" i="1" l="1"/>
  <c r="G91" i="1"/>
  <c r="F91" i="1"/>
  <c r="E91" i="1"/>
  <c r="C91" i="1"/>
  <c r="C106" i="1" l="1"/>
  <c r="E106" i="1"/>
  <c r="F106" i="1"/>
  <c r="I106" i="1" l="1"/>
  <c r="H106" i="1"/>
  <c r="G106" i="1"/>
  <c r="I121" i="1" l="1"/>
  <c r="H121" i="1"/>
  <c r="G121" i="1"/>
  <c r="F121" i="1"/>
  <c r="E121" i="1"/>
  <c r="C121" i="1"/>
  <c r="I136" i="1" l="1"/>
  <c r="H136" i="1"/>
  <c r="G136" i="1"/>
  <c r="F136" i="1"/>
  <c r="E136" i="1"/>
  <c r="C136" i="1"/>
  <c r="I151" i="1" l="1"/>
  <c r="H151" i="1"/>
  <c r="G151" i="1"/>
  <c r="F151" i="1"/>
  <c r="E151" i="1"/>
  <c r="C151" i="1"/>
  <c r="I166" i="1" l="1"/>
  <c r="H166" i="1"/>
  <c r="G166" i="1"/>
  <c r="F166" i="1"/>
  <c r="E166" i="1"/>
  <c r="C166" i="1"/>
  <c r="I181" i="1" l="1"/>
  <c r="H181" i="1"/>
  <c r="G181" i="1"/>
  <c r="F181" i="1"/>
  <c r="E181" i="1"/>
  <c r="C181" i="1"/>
  <c r="I196" i="1" l="1"/>
  <c r="H196" i="1"/>
  <c r="G196" i="1"/>
  <c r="F196" i="1"/>
  <c r="E196" i="1"/>
  <c r="C196" i="1"/>
  <c r="C211" i="1" l="1"/>
  <c r="I211" i="1"/>
  <c r="H211" i="1"/>
  <c r="G211" i="1"/>
  <c r="F211" i="1"/>
  <c r="E211" i="1"/>
  <c r="E226" i="1" l="1"/>
  <c r="F226" i="1"/>
  <c r="G226" i="1"/>
  <c r="H226" i="1"/>
  <c r="I226" i="1"/>
  <c r="C226" i="1"/>
</calcChain>
</file>

<file path=xl/sharedStrings.xml><?xml version="1.0" encoding="utf-8"?>
<sst xmlns="http://schemas.openxmlformats.org/spreadsheetml/2006/main" count="395" uniqueCount="60">
  <si>
    <t>年</t>
  </si>
  <si>
    <t>月</t>
  </si>
  <si>
    <t>苦情</t>
  </si>
  <si>
    <t>件数</t>
  </si>
  <si>
    <t>最高音</t>
  </si>
  <si>
    <t>合計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</si>
  <si>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</si>
  <si>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</si>
  <si>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</si>
  <si>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</si>
  <si>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</si>
  <si>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</si>
  <si>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</si>
  <si>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</si>
  <si>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</si>
  <si>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</si>
  <si>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</si>
  <si>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</si>
  <si>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平成24年</t>
    <phoneticPr fontId="1"/>
  </si>
  <si>
    <t>平成24年合計</t>
    <rPh sb="5" eb="7">
      <t>ゴウケイ</t>
    </rPh>
    <phoneticPr fontId="1"/>
  </si>
  <si>
    <t>平成25年合計</t>
    <rPh sb="5" eb="7">
      <t>ゴウケイ</t>
    </rPh>
    <phoneticPr fontId="1"/>
  </si>
  <si>
    <t>平成25年</t>
  </si>
  <si>
    <t>平成26年</t>
    <phoneticPr fontId="1"/>
  </si>
  <si>
    <t>平成26年合計</t>
    <rPh sb="5" eb="7">
      <t>ゴウケイ</t>
    </rPh>
    <phoneticPr fontId="1"/>
  </si>
  <si>
    <t> 873</t>
  </si>
  <si>
    <t> 99.5</t>
  </si>
  <si>
    <t> 33</t>
  </si>
  <si>
    <t>平成27年</t>
    <phoneticPr fontId="1"/>
  </si>
  <si>
    <t>平成27年合計</t>
    <rPh sb="5" eb="7">
      <t>ゴウケイ</t>
    </rPh>
    <phoneticPr fontId="1"/>
  </si>
  <si>
    <t>平成28年</t>
    <phoneticPr fontId="1"/>
  </si>
  <si>
    <t>平成28年合計</t>
    <rPh sb="5" eb="7">
      <t>ゴウケイ</t>
    </rPh>
    <phoneticPr fontId="1"/>
  </si>
  <si>
    <t>平成29年</t>
    <phoneticPr fontId="1"/>
  </si>
  <si>
    <t>平成29年合計</t>
    <rPh sb="5" eb="7">
      <t>ゴウケイ</t>
    </rPh>
    <phoneticPr fontId="1"/>
  </si>
  <si>
    <t>平成30年</t>
    <phoneticPr fontId="1"/>
  </si>
  <si>
    <t>平成30年合計</t>
    <rPh sb="5" eb="7">
      <t>ゴウケイ</t>
    </rPh>
    <phoneticPr fontId="1"/>
  </si>
  <si>
    <t>平成31年</t>
    <phoneticPr fontId="1"/>
  </si>
  <si>
    <t>音量別発生回数(回)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</si>
  <si>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</si>
  <si>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令和元年合計</t>
    <rPh sb="0" eb="2">
      <t>レイワ</t>
    </rPh>
    <rPh sb="2" eb="3">
      <t>ガン</t>
    </rPh>
    <rPh sb="3" eb="4">
      <t>ネン</t>
    </rPh>
    <rPh sb="4" eb="6">
      <t>ゴウケイ</t>
    </rPh>
    <phoneticPr fontId="1"/>
  </si>
  <si>
    <t>令和2年</t>
    <rPh sb="0" eb="2">
      <t>レイワ</t>
    </rPh>
    <rPh sb="3" eb="4">
      <t>ネン</t>
    </rPh>
    <phoneticPr fontId="1"/>
  </si>
  <si>
    <t>令和2年合計</t>
    <rPh sb="0" eb="2">
      <t>レイワ</t>
    </rPh>
    <rPh sb="3" eb="4">
      <t>ネン</t>
    </rPh>
    <rPh sb="4" eb="6">
      <t>ゴウケイ</t>
    </rPh>
    <phoneticPr fontId="1"/>
  </si>
  <si>
    <t>令和3年</t>
    <rPh sb="0" eb="2">
      <t>レイワ</t>
    </rPh>
    <rPh sb="3" eb="4">
      <t>ネン</t>
    </rPh>
    <phoneticPr fontId="1"/>
  </si>
  <si>
    <t>令和3年合計</t>
    <rPh sb="0" eb="2">
      <t>レイワ</t>
    </rPh>
    <rPh sb="3" eb="4">
      <t>ネン</t>
    </rPh>
    <rPh sb="4" eb="6">
      <t>ゴウケイ</t>
    </rPh>
    <phoneticPr fontId="1"/>
  </si>
  <si>
    <t>令和4年</t>
    <rPh sb="0" eb="2">
      <t>レイワ</t>
    </rPh>
    <rPh sb="3" eb="4">
      <t>ネン</t>
    </rPh>
    <phoneticPr fontId="1"/>
  </si>
  <si>
    <t>令和4年合計</t>
    <rPh sb="0" eb="2">
      <t>レイワ</t>
    </rPh>
    <rPh sb="3" eb="4">
      <t>ネン</t>
    </rPh>
    <rPh sb="4" eb="6">
      <t>ゴウケイ</t>
    </rPh>
    <phoneticPr fontId="1"/>
  </si>
  <si>
    <t>(デシベル)</t>
  </si>
  <si>
    <t>70デシベル～</t>
  </si>
  <si>
    <t>80デシベル～</t>
  </si>
  <si>
    <t>90デシベル～</t>
  </si>
  <si>
    <t>100デシベル～</t>
  </si>
  <si>
    <t>令和5年</t>
    <rPh sb="0" eb="2">
      <t>レイワ</t>
    </rPh>
    <rPh sb="3" eb="4">
      <t>ネン</t>
    </rPh>
    <phoneticPr fontId="1"/>
  </si>
  <si>
    <t>令和5年合計</t>
    <rPh sb="0" eb="2">
      <t>レイワ</t>
    </rPh>
    <rPh sb="3" eb="4">
      <t>ネン</t>
    </rPh>
    <rPh sb="4" eb="6">
      <t>ゴウケイ</t>
    </rPh>
    <phoneticPr fontId="1"/>
  </si>
  <si>
    <t>苦情</t>
    <phoneticPr fontId="1"/>
  </si>
  <si>
    <t>令和6年</t>
    <rPh sb="0" eb="2">
      <t>レイワ</t>
    </rPh>
    <rPh sb="3" eb="4">
      <t>ネン</t>
    </rPh>
    <phoneticPr fontId="1"/>
  </si>
  <si>
    <t>令和6年合計</t>
    <rPh sb="0" eb="2">
      <t>レイワ</t>
    </rPh>
    <rPh sb="3" eb="4">
      <t>ネン</t>
    </rPh>
    <rPh sb="4" eb="6">
      <t>ゴウケイ</t>
    </rPh>
    <phoneticPr fontId="1"/>
  </si>
  <si>
    <t>令和7年</t>
    <rPh sb="0" eb="2">
      <t>レイワ</t>
    </rPh>
    <rPh sb="3" eb="4">
      <t>ネン</t>
    </rPh>
    <phoneticPr fontId="1"/>
  </si>
  <si>
    <t>令和7年合計</t>
    <rPh sb="0" eb="2">
      <t>レイワ</t>
    </rPh>
    <rPh sb="3" eb="4">
      <t>ネン</t>
    </rPh>
    <rPh sb="4" eb="6">
      <t>ゴウケイ</t>
    </rPh>
    <phoneticPr fontId="1"/>
  </si>
  <si>
    <t>令和8年合計</t>
    <rPh sb="0" eb="2">
      <t>レイワ</t>
    </rPh>
    <rPh sb="3" eb="4">
      <t>ネン</t>
    </rPh>
    <rPh sb="4" eb="6">
      <t>ゴウケイ</t>
    </rPh>
    <phoneticPr fontId="1"/>
  </si>
  <si>
    <t>令和8年</t>
    <rPh sb="0" eb="2">
      <t>レイワ</t>
    </rPh>
    <rPh sb="3" eb="4">
      <t>ネン</t>
    </rPh>
    <phoneticPr fontId="1"/>
  </si>
  <si>
    <t>作成日時　令和8年5月6日</t>
    <rPh sb="0" eb="2">
      <t>サクセイ</t>
    </rPh>
    <rPh sb="2" eb="4">
      <t>ニチジ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</si>
</sst>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;[Red]\-#,##0.0"/>
    <numFmt numFmtId="178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</font>
    <font>
      <sz val="11"/>
      <color rgb="FF191919"/>
      <name val="ＭＳ Ｐゴシック"/>
      <family val="3"/>
      <charset val="128"/>
      <scheme val="minor"/>
    </font>
    <font>
      <sz val="11"/>
      <color rgb="FF000000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10.5"/>
      <color rgb="FF333333"/>
      <name val="ＭＳ Ｐゴシック"/>
      <family val="3"/>
      <charset val="128"/>
      <scheme val="minor"/>
    </font>
    <font>
      <b/>
      <sz val="10"/>
      <color rgb="FF33333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FFFF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177" fontId="4" fillId="0" borderId="3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6"/>
  <sheetViews>
    <sheetView tabSelected="1" view="pageBreakPreview" zoomScale="130" zoomScaleNormal="100" zoomScaleSheetLayoutView="130" workbookViewId="0">
      <selection activeCell="E2" sqref="E2:I2"/>
    </sheetView>
  </sheetViews>
  <sheetFormatPr defaultRowHeight="13" x14ac:dyDescent="0.2"/>
  <cols>
    <col min="1" max="1" width="8.6328125" customWidth="1"/>
    <col min="2" max="3" width="6.6328125" customWidth="1"/>
    <col min="4" max="4" width="10.6328125" customWidth="1"/>
    <col min="5" max="7" width="11.6328125" customWidth="1"/>
    <col min="8" max="8" width="12.6328125" customWidth="1"/>
  </cols>
  <sheetData>
    <row r="1" spans="1:9" ht="14.4" customHeight="1" x14ac:dyDescent="0.2">
      <c r="F1" s="24" t="s">
        <v>59</v>
      </c>
      <c r="G1" s="24"/>
      <c r="H1" s="24"/>
      <c r="I1" s="24"/>
    </row>
    <row r="2" spans="1:9" ht="19.75" customHeight="1" x14ac:dyDescent="0.2">
      <c r="A2" s="27" t="s">
        <v>0</v>
      </c>
      <c r="B2" s="27" t="s">
        <v>1</v>
      </c>
      <c r="C2" s="20" t="s">
        <v>52</v>
      </c>
      <c r="D2" s="20" t="s">
        <v>4</v>
      </c>
      <c r="E2" s="29" t="s">
        <v>36</v>
      </c>
      <c r="F2" s="30"/>
      <c r="G2" s="30"/>
      <c r="H2" s="30"/>
      <c r="I2" s="31"/>
    </row>
    <row r="3" spans="1:9" ht="19.75" customHeight="1" x14ac:dyDescent="0.2">
      <c r="A3" s="28"/>
      <c r="B3" s="28"/>
      <c r="C3" s="20" t="s">
        <v>3</v>
      </c>
      <c r="D3" s="17" t="s">
        <v>45</v>
      </c>
      <c r="E3" s="17" t="s">
        <v>46</v>
      </c>
      <c r="F3" s="17" t="s">
        <v>47</v>
      </c>
      <c r="G3" s="17" t="s">
        <v>48</v>
      </c>
      <c r="H3" s="17" t="s">
        <v>49</v>
      </c>
      <c r="I3" s="20" t="s">
        <v>5</v>
      </c>
    </row>
    <row r="4" spans="1:9" ht="14.4" customHeight="1" x14ac:dyDescent="0.2">
      <c r="A4" s="3" t="s">
        <v>58</v>
      </c>
      <c r="B4" s="1" t="s">
        <v>6</v>
      </c>
      <c r="C4" s="4">
        <v>5</v>
      </c>
      <c r="D4" s="12">
        <v>86.3</v>
      </c>
      <c r="E4" s="4">
        <v>471</v>
      </c>
      <c r="F4" s="4">
        <v>54</v>
      </c>
      <c r="G4" s="4">
        <v>0</v>
      </c>
      <c r="H4" s="4">
        <v>0</v>
      </c>
      <c r="I4" s="5">
        <f>SUM(E4:H4)</f>
        <v>525</v>
      </c>
    </row>
    <row r="5" spans="1:9" ht="14.4" customHeight="1" x14ac:dyDescent="0.2">
      <c r="A5" s="2"/>
      <c r="B5" s="1" t="s">
        <v>7</v>
      </c>
      <c r="C5" s="4">
        <v>4</v>
      </c>
      <c r="D5" s="14">
        <v>95</v>
      </c>
      <c r="E5" s="5">
        <v>320</v>
      </c>
      <c r="F5" s="5">
        <v>64</v>
      </c>
      <c r="G5" s="5">
        <v>2</v>
      </c>
      <c r="H5" s="5">
        <v>0</v>
      </c>
      <c r="I5" s="5">
        <v>386</v>
      </c>
    </row>
    <row r="6" spans="1:9" ht="14.4" customHeight="1" x14ac:dyDescent="0.2">
      <c r="A6" s="2"/>
      <c r="B6" s="1" t="s">
        <v>8</v>
      </c>
      <c r="C6" s="4">
        <v>3</v>
      </c>
      <c r="D6" s="14">
        <v>84.8</v>
      </c>
      <c r="E6" s="5">
        <v>320</v>
      </c>
      <c r="F6" s="5">
        <v>66</v>
      </c>
      <c r="G6" s="5">
        <v>0</v>
      </c>
      <c r="H6" s="5">
        <v>0</v>
      </c>
      <c r="I6" s="5">
        <v>386</v>
      </c>
    </row>
    <row r="7" spans="1:9" ht="14.4" customHeight="1" x14ac:dyDescent="0.2">
      <c r="A7" s="2"/>
      <c r="B7" s="1" t="s">
        <v>9</v>
      </c>
      <c r="C7" s="4">
        <v>1</v>
      </c>
      <c r="D7" s="4">
        <v>84.8</v>
      </c>
      <c r="E7" s="5">
        <v>531</v>
      </c>
      <c r="F7" s="5">
        <v>90</v>
      </c>
      <c r="G7" s="5">
        <v>0</v>
      </c>
      <c r="H7" s="5">
        <v>0</v>
      </c>
      <c r="I7" s="5">
        <v>621</v>
      </c>
    </row>
    <row r="8" spans="1:9" ht="14.4" customHeight="1" x14ac:dyDescent="0.2">
      <c r="A8" s="13"/>
      <c r="B8" s="1" t="s">
        <v>10</v>
      </c>
      <c r="C8" s="4"/>
      <c r="D8" s="4"/>
      <c r="E8" s="5"/>
      <c r="F8" s="5"/>
      <c r="G8" s="5"/>
      <c r="H8" s="5"/>
      <c r="I8" s="5"/>
    </row>
    <row r="9" spans="1:9" ht="14.4" customHeight="1" x14ac:dyDescent="0.2">
      <c r="A9" s="2"/>
      <c r="B9" s="1" t="s">
        <v>11</v>
      </c>
      <c r="C9" s="4"/>
      <c r="D9" s="4"/>
      <c r="E9" s="5"/>
      <c r="F9" s="5"/>
      <c r="G9" s="5"/>
      <c r="H9" s="5"/>
      <c r="I9" s="5"/>
    </row>
    <row r="10" spans="1:9" ht="14.4" customHeight="1" x14ac:dyDescent="0.2">
      <c r="A10" s="2"/>
      <c r="B10" s="1" t="s">
        <v>12</v>
      </c>
      <c r="C10" s="4"/>
      <c r="D10" s="12"/>
      <c r="E10" s="5"/>
      <c r="F10" s="5"/>
      <c r="G10" s="5"/>
      <c r="H10" s="5"/>
      <c r="I10" s="5"/>
    </row>
    <row r="11" spans="1:9" ht="14.4" customHeight="1" x14ac:dyDescent="0.2">
      <c r="A11" s="2"/>
      <c r="B11" s="1" t="s">
        <v>13</v>
      </c>
      <c r="C11" s="4"/>
      <c r="D11" s="14"/>
      <c r="E11" s="5"/>
      <c r="F11" s="5"/>
      <c r="G11" s="5"/>
      <c r="H11" s="5"/>
      <c r="I11" s="5"/>
    </row>
    <row r="12" spans="1:9" ht="14.4" customHeight="1" x14ac:dyDescent="0.2">
      <c r="A12" s="2"/>
      <c r="B12" s="1" t="s">
        <v>14</v>
      </c>
      <c r="C12" s="4"/>
      <c r="D12" s="4"/>
      <c r="E12" s="5"/>
      <c r="F12" s="5"/>
      <c r="G12" s="5"/>
      <c r="H12" s="5"/>
      <c r="I12" s="5"/>
    </row>
    <row r="13" spans="1:9" ht="14.4" customHeight="1" x14ac:dyDescent="0.2">
      <c r="A13" s="2"/>
      <c r="B13" s="1" t="s">
        <v>15</v>
      </c>
      <c r="C13" s="4"/>
      <c r="D13" s="4"/>
      <c r="E13" s="5"/>
      <c r="F13" s="5"/>
      <c r="G13" s="5"/>
      <c r="H13" s="5"/>
      <c r="I13" s="5"/>
    </row>
    <row r="14" spans="1:9" ht="14.4" customHeight="1" x14ac:dyDescent="0.2">
      <c r="A14" s="2"/>
      <c r="B14" s="1" t="s">
        <v>16</v>
      </c>
      <c r="C14" s="4"/>
      <c r="D14" s="4"/>
      <c r="E14" s="5"/>
      <c r="F14" s="5"/>
      <c r="G14" s="5"/>
      <c r="H14" s="5"/>
      <c r="I14" s="5"/>
    </row>
    <row r="15" spans="1:9" ht="14.4" customHeight="1" x14ac:dyDescent="0.2">
      <c r="A15" s="2"/>
      <c r="B15" s="1" t="s">
        <v>17</v>
      </c>
      <c r="C15" s="4"/>
      <c r="D15" s="4"/>
      <c r="E15" s="5"/>
      <c r="F15" s="5"/>
      <c r="G15" s="5"/>
      <c r="H15" s="5"/>
      <c r="I15" s="5"/>
    </row>
    <row r="16" spans="1:9" ht="14.4" customHeight="1" x14ac:dyDescent="0.2">
      <c r="A16" s="25" t="s">
        <v>57</v>
      </c>
      <c r="B16" s="26"/>
      <c r="C16" s="6">
        <f>SUM(C4:C15)</f>
        <v>13</v>
      </c>
      <c r="D16" s="6"/>
      <c r="E16" s="6">
        <f>SUM(E4:E15)</f>
        <v>1642</v>
      </c>
      <c r="F16" s="6">
        <f>SUM(F4:F15)</f>
        <v>274</v>
      </c>
      <c r="G16" s="6">
        <f>SUM(G4:G15)</f>
        <v>2</v>
      </c>
      <c r="H16" s="6">
        <f>SUM(H4:H15)</f>
        <v>0</v>
      </c>
      <c r="I16" s="6">
        <f>SUM(I4:I15)</f>
        <v>1918</v>
      </c>
    </row>
    <row r="17" spans="1:9" ht="19.75" customHeight="1" x14ac:dyDescent="0.2">
      <c r="A17" s="27" t="s">
        <v>0</v>
      </c>
      <c r="B17" s="27" t="s">
        <v>1</v>
      </c>
      <c r="C17" s="19" t="s">
        <v>52</v>
      </c>
      <c r="D17" s="19" t="s">
        <v>4</v>
      </c>
      <c r="E17" s="29" t="s">
        <v>36</v>
      </c>
      <c r="F17" s="30"/>
      <c r="G17" s="30"/>
      <c r="H17" s="30"/>
      <c r="I17" s="31"/>
    </row>
    <row r="18" spans="1:9" ht="19.75" customHeight="1" x14ac:dyDescent="0.2">
      <c r="A18" s="28"/>
      <c r="B18" s="28"/>
      <c r="C18" s="19" t="s">
        <v>3</v>
      </c>
      <c r="D18" s="17" t="s">
        <v>45</v>
      </c>
      <c r="E18" s="17" t="s">
        <v>46</v>
      </c>
      <c r="F18" s="17" t="s">
        <v>47</v>
      </c>
      <c r="G18" s="17" t="s">
        <v>48</v>
      </c>
      <c r="H18" s="17" t="s">
        <v>49</v>
      </c>
      <c r="I18" s="19" t="s">
        <v>5</v>
      </c>
    </row>
    <row r="19" spans="1:9" ht="14.4" customHeight="1" x14ac:dyDescent="0.2">
      <c r="A19" s="3" t="s">
        <v>55</v>
      </c>
      <c r="B19" s="1" t="s">
        <v>6</v>
      </c>
      <c r="C19" s="4">
        <v>2</v>
      </c>
      <c r="D19" s="12">
        <v>85.6</v>
      </c>
      <c r="E19" s="4">
        <v>333</v>
      </c>
      <c r="F19" s="4">
        <v>49</v>
      </c>
      <c r="G19" s="4">
        <v>0</v>
      </c>
      <c r="H19" s="4">
        <v>0</v>
      </c>
      <c r="I19" s="5">
        <v>382</v>
      </c>
    </row>
    <row r="20" spans="1:9" ht="14.4" customHeight="1" x14ac:dyDescent="0.2">
      <c r="A20" s="2"/>
      <c r="B20" s="1" t="s">
        <v>7</v>
      </c>
      <c r="C20" s="4">
        <v>0</v>
      </c>
      <c r="D20" s="14">
        <v>84.8</v>
      </c>
      <c r="E20" s="5">
        <v>331</v>
      </c>
      <c r="F20" s="5">
        <v>96</v>
      </c>
      <c r="G20" s="5">
        <v>0</v>
      </c>
      <c r="H20" s="5">
        <v>0</v>
      </c>
      <c r="I20" s="5">
        <v>427</v>
      </c>
    </row>
    <row r="21" spans="1:9" ht="14.4" customHeight="1" x14ac:dyDescent="0.2">
      <c r="A21" s="2"/>
      <c r="B21" s="1" t="s">
        <v>8</v>
      </c>
      <c r="C21" s="4">
        <v>4</v>
      </c>
      <c r="D21" s="14">
        <v>87</v>
      </c>
      <c r="E21" s="5">
        <v>305</v>
      </c>
      <c r="F21" s="5">
        <v>113</v>
      </c>
      <c r="G21" s="5">
        <v>0</v>
      </c>
      <c r="H21" s="5">
        <v>0</v>
      </c>
      <c r="I21" s="5">
        <v>418</v>
      </c>
    </row>
    <row r="22" spans="1:9" ht="14.4" customHeight="1" x14ac:dyDescent="0.2">
      <c r="A22" s="2"/>
      <c r="B22" s="1" t="s">
        <v>9</v>
      </c>
      <c r="C22" s="4">
        <v>7</v>
      </c>
      <c r="D22" s="4">
        <v>107.2</v>
      </c>
      <c r="E22" s="5">
        <v>547</v>
      </c>
      <c r="F22" s="5">
        <v>96</v>
      </c>
      <c r="G22" s="5">
        <v>12</v>
      </c>
      <c r="H22" s="5">
        <v>4</v>
      </c>
      <c r="I22" s="5">
        <v>659</v>
      </c>
    </row>
    <row r="23" spans="1:9" ht="14.4" customHeight="1" x14ac:dyDescent="0.2">
      <c r="A23" s="13"/>
      <c r="B23" s="1" t="s">
        <v>10</v>
      </c>
      <c r="C23" s="4">
        <v>7</v>
      </c>
      <c r="D23" s="4">
        <v>84.1</v>
      </c>
      <c r="E23" s="5">
        <v>449</v>
      </c>
      <c r="F23" s="5">
        <v>58</v>
      </c>
      <c r="G23" s="5">
        <v>0</v>
      </c>
      <c r="H23" s="5">
        <v>0</v>
      </c>
      <c r="I23" s="5">
        <v>507</v>
      </c>
    </row>
    <row r="24" spans="1:9" ht="14.4" customHeight="1" x14ac:dyDescent="0.2">
      <c r="A24" s="2"/>
      <c r="B24" s="1" t="s">
        <v>11</v>
      </c>
      <c r="C24" s="4">
        <v>3</v>
      </c>
      <c r="D24" s="4">
        <v>88.3</v>
      </c>
      <c r="E24" s="5">
        <v>599</v>
      </c>
      <c r="F24" s="5">
        <v>92</v>
      </c>
      <c r="G24" s="5">
        <v>0</v>
      </c>
      <c r="H24" s="5">
        <v>0</v>
      </c>
      <c r="I24" s="5">
        <v>691</v>
      </c>
    </row>
    <row r="25" spans="1:9" ht="14.4" customHeight="1" x14ac:dyDescent="0.2">
      <c r="A25" s="2"/>
      <c r="B25" s="1" t="s">
        <v>12</v>
      </c>
      <c r="C25" s="4">
        <v>0</v>
      </c>
      <c r="D25" s="12">
        <v>87.5</v>
      </c>
      <c r="E25" s="5">
        <v>498</v>
      </c>
      <c r="F25" s="5">
        <v>32</v>
      </c>
      <c r="G25" s="5">
        <v>0</v>
      </c>
      <c r="H25" s="5">
        <v>0</v>
      </c>
      <c r="I25" s="5">
        <v>530</v>
      </c>
    </row>
    <row r="26" spans="1:9" ht="14.4" customHeight="1" x14ac:dyDescent="0.2">
      <c r="A26" s="2"/>
      <c r="B26" s="1" t="s">
        <v>13</v>
      </c>
      <c r="C26" s="4">
        <v>5</v>
      </c>
      <c r="D26" s="14">
        <v>102</v>
      </c>
      <c r="E26" s="5">
        <v>414</v>
      </c>
      <c r="F26" s="5">
        <v>36</v>
      </c>
      <c r="G26" s="5">
        <v>9</v>
      </c>
      <c r="H26" s="5">
        <v>1</v>
      </c>
      <c r="I26" s="5">
        <v>460</v>
      </c>
    </row>
    <row r="27" spans="1:9" ht="14.4" customHeight="1" x14ac:dyDescent="0.2">
      <c r="A27" s="2"/>
      <c r="B27" s="1" t="s">
        <v>14</v>
      </c>
      <c r="C27" s="4">
        <v>15</v>
      </c>
      <c r="D27" s="4">
        <v>84.7</v>
      </c>
      <c r="E27" s="5">
        <v>420</v>
      </c>
      <c r="F27" s="5">
        <v>45</v>
      </c>
      <c r="G27" s="5">
        <v>0</v>
      </c>
      <c r="H27" s="5">
        <v>0</v>
      </c>
      <c r="I27" s="5">
        <v>465</v>
      </c>
    </row>
    <row r="28" spans="1:9" ht="14.4" customHeight="1" x14ac:dyDescent="0.2">
      <c r="A28" s="2"/>
      <c r="B28" s="1" t="s">
        <v>15</v>
      </c>
      <c r="C28" s="4">
        <v>13</v>
      </c>
      <c r="D28" s="4">
        <v>86.7</v>
      </c>
      <c r="E28" s="5">
        <v>292</v>
      </c>
      <c r="F28" s="5">
        <v>43</v>
      </c>
      <c r="G28" s="5">
        <v>0</v>
      </c>
      <c r="H28" s="5">
        <v>0</v>
      </c>
      <c r="I28" s="5">
        <v>335</v>
      </c>
    </row>
    <row r="29" spans="1:9" ht="14.4" customHeight="1" x14ac:dyDescent="0.2">
      <c r="A29" s="2"/>
      <c r="B29" s="1" t="s">
        <v>16</v>
      </c>
      <c r="C29" s="4">
        <v>4</v>
      </c>
      <c r="D29" s="4">
        <v>85.2</v>
      </c>
      <c r="E29" s="5">
        <v>450</v>
      </c>
      <c r="F29" s="5">
        <v>139</v>
      </c>
      <c r="G29" s="5">
        <v>0</v>
      </c>
      <c r="H29" s="5">
        <v>0</v>
      </c>
      <c r="I29" s="5">
        <v>589</v>
      </c>
    </row>
    <row r="30" spans="1:9" ht="14.4" customHeight="1" x14ac:dyDescent="0.2">
      <c r="A30" s="2"/>
      <c r="B30" s="1" t="s">
        <v>17</v>
      </c>
      <c r="C30" s="4">
        <v>3</v>
      </c>
      <c r="D30" s="4">
        <v>104.3</v>
      </c>
      <c r="E30" s="5">
        <v>362</v>
      </c>
      <c r="F30" s="5">
        <v>65</v>
      </c>
      <c r="G30" s="5">
        <v>6</v>
      </c>
      <c r="H30" s="5">
        <v>1</v>
      </c>
      <c r="I30" s="5">
        <v>434</v>
      </c>
    </row>
    <row r="31" spans="1:9" ht="14.4" customHeight="1" x14ac:dyDescent="0.2">
      <c r="A31" s="25" t="s">
        <v>56</v>
      </c>
      <c r="B31" s="26"/>
      <c r="C31" s="6">
        <f>SUM(C19:C30)</f>
        <v>63</v>
      </c>
      <c r="D31" s="6"/>
      <c r="E31" s="6">
        <f>SUM(E19:E30)</f>
        <v>5000</v>
      </c>
      <c r="F31" s="6">
        <f>SUM(F19:F30)</f>
        <v>864</v>
      </c>
      <c r="G31" s="6">
        <f>SUM(G19:G30)</f>
        <v>27</v>
      </c>
      <c r="H31" s="6">
        <f>SUM(H19:H30)</f>
        <v>6</v>
      </c>
      <c r="I31" s="6">
        <f>SUM(I19:I30)</f>
        <v>5897</v>
      </c>
    </row>
    <row r="32" spans="1:9" ht="19.75" customHeight="1" x14ac:dyDescent="0.2">
      <c r="A32" s="27" t="s">
        <v>0</v>
      </c>
      <c r="B32" s="27" t="s">
        <v>1</v>
      </c>
      <c r="C32" s="18" t="s">
        <v>52</v>
      </c>
      <c r="D32" s="18" t="s">
        <v>4</v>
      </c>
      <c r="E32" s="29" t="s">
        <v>36</v>
      </c>
      <c r="F32" s="30"/>
      <c r="G32" s="30"/>
      <c r="H32" s="30"/>
      <c r="I32" s="31"/>
    </row>
    <row r="33" spans="1:9" ht="19.75" customHeight="1" x14ac:dyDescent="0.2">
      <c r="A33" s="28"/>
      <c r="B33" s="28"/>
      <c r="C33" s="18" t="s">
        <v>3</v>
      </c>
      <c r="D33" s="17" t="s">
        <v>45</v>
      </c>
      <c r="E33" s="17" t="s">
        <v>46</v>
      </c>
      <c r="F33" s="17" t="s">
        <v>47</v>
      </c>
      <c r="G33" s="17" t="s">
        <v>48</v>
      </c>
      <c r="H33" s="17" t="s">
        <v>49</v>
      </c>
      <c r="I33" s="18" t="s">
        <v>5</v>
      </c>
    </row>
    <row r="34" spans="1:9" ht="14.4" customHeight="1" x14ac:dyDescent="0.2">
      <c r="A34" s="3" t="s">
        <v>53</v>
      </c>
      <c r="B34" s="1" t="s">
        <v>6</v>
      </c>
      <c r="C34" s="4">
        <v>2</v>
      </c>
      <c r="D34" s="12">
        <v>83.7</v>
      </c>
      <c r="E34" s="4">
        <v>266</v>
      </c>
      <c r="F34" s="4">
        <v>33</v>
      </c>
      <c r="G34" s="4">
        <v>0</v>
      </c>
      <c r="H34" s="4">
        <v>0</v>
      </c>
      <c r="I34" s="5">
        <v>299</v>
      </c>
    </row>
    <row r="35" spans="1:9" ht="14.4" customHeight="1" x14ac:dyDescent="0.2">
      <c r="A35" s="2"/>
      <c r="B35" s="1" t="s">
        <v>7</v>
      </c>
      <c r="C35" s="4">
        <v>0</v>
      </c>
      <c r="D35" s="14">
        <v>87.7</v>
      </c>
      <c r="E35" s="5">
        <v>319</v>
      </c>
      <c r="F35" s="5">
        <v>70</v>
      </c>
      <c r="G35" s="5">
        <v>0</v>
      </c>
      <c r="H35" s="5">
        <v>0</v>
      </c>
      <c r="I35" s="5">
        <v>389</v>
      </c>
    </row>
    <row r="36" spans="1:9" ht="14.4" customHeight="1" x14ac:dyDescent="0.2">
      <c r="A36" s="2"/>
      <c r="B36" s="1" t="s">
        <v>8</v>
      </c>
      <c r="C36" s="4">
        <v>2</v>
      </c>
      <c r="D36" s="4">
        <v>95.7</v>
      </c>
      <c r="E36" s="5">
        <v>319</v>
      </c>
      <c r="F36" s="5">
        <v>56</v>
      </c>
      <c r="G36" s="5">
        <v>3</v>
      </c>
      <c r="H36" s="5">
        <v>0</v>
      </c>
      <c r="I36" s="5">
        <v>378</v>
      </c>
    </row>
    <row r="37" spans="1:9" ht="14.4" customHeight="1" x14ac:dyDescent="0.2">
      <c r="A37" s="2"/>
      <c r="B37" s="1" t="s">
        <v>9</v>
      </c>
      <c r="C37" s="4">
        <v>7</v>
      </c>
      <c r="D37" s="4">
        <v>102.7</v>
      </c>
      <c r="E37" s="5">
        <v>403</v>
      </c>
      <c r="F37" s="5">
        <v>50</v>
      </c>
      <c r="G37" s="5">
        <v>4</v>
      </c>
      <c r="H37" s="5">
        <v>3</v>
      </c>
      <c r="I37" s="5">
        <v>460</v>
      </c>
    </row>
    <row r="38" spans="1:9" ht="14.4" customHeight="1" x14ac:dyDescent="0.2">
      <c r="A38" s="13"/>
      <c r="B38" s="1" t="s">
        <v>10</v>
      </c>
      <c r="C38" s="4">
        <v>8</v>
      </c>
      <c r="D38" s="4">
        <v>107.1</v>
      </c>
      <c r="E38" s="5">
        <v>412</v>
      </c>
      <c r="F38" s="5">
        <v>55</v>
      </c>
      <c r="G38" s="5">
        <v>0</v>
      </c>
      <c r="H38" s="5">
        <v>2</v>
      </c>
      <c r="I38" s="5">
        <v>469</v>
      </c>
    </row>
    <row r="39" spans="1:9" ht="14.4" customHeight="1" x14ac:dyDescent="0.2">
      <c r="A39" s="2"/>
      <c r="B39" s="1" t="s">
        <v>11</v>
      </c>
      <c r="C39" s="4">
        <v>7</v>
      </c>
      <c r="D39" s="4">
        <v>84.3</v>
      </c>
      <c r="E39" s="5">
        <v>491</v>
      </c>
      <c r="F39" s="5">
        <v>111</v>
      </c>
      <c r="G39" s="5">
        <v>0</v>
      </c>
      <c r="H39" s="5">
        <v>0</v>
      </c>
      <c r="I39" s="5">
        <v>602</v>
      </c>
    </row>
    <row r="40" spans="1:9" ht="14.4" customHeight="1" x14ac:dyDescent="0.2">
      <c r="A40" s="2"/>
      <c r="B40" s="1" t="s">
        <v>12</v>
      </c>
      <c r="C40" s="4">
        <v>4</v>
      </c>
      <c r="D40" s="12">
        <v>84</v>
      </c>
      <c r="E40" s="5">
        <v>368</v>
      </c>
      <c r="F40" s="5">
        <v>60</v>
      </c>
      <c r="G40" s="5">
        <v>0</v>
      </c>
      <c r="H40" s="5">
        <v>0</v>
      </c>
      <c r="I40" s="5">
        <v>428</v>
      </c>
    </row>
    <row r="41" spans="1:9" ht="14.4" customHeight="1" x14ac:dyDescent="0.2">
      <c r="A41" s="2"/>
      <c r="B41" s="1" t="s">
        <v>13</v>
      </c>
      <c r="C41" s="4">
        <v>3</v>
      </c>
      <c r="D41" s="4">
        <v>99.5</v>
      </c>
      <c r="E41" s="5">
        <v>345</v>
      </c>
      <c r="F41" s="5">
        <v>60</v>
      </c>
      <c r="G41" s="5">
        <v>1</v>
      </c>
      <c r="H41" s="5">
        <v>0</v>
      </c>
      <c r="I41" s="5">
        <v>406</v>
      </c>
    </row>
    <row r="42" spans="1:9" ht="14.4" customHeight="1" x14ac:dyDescent="0.2">
      <c r="A42" s="2"/>
      <c r="B42" s="1" t="s">
        <v>14</v>
      </c>
      <c r="C42" s="4">
        <v>3</v>
      </c>
      <c r="D42" s="4">
        <v>84.7</v>
      </c>
      <c r="E42" s="5">
        <v>451</v>
      </c>
      <c r="F42" s="5">
        <v>46</v>
      </c>
      <c r="G42" s="5">
        <v>0</v>
      </c>
      <c r="H42" s="5">
        <v>0</v>
      </c>
      <c r="I42" s="5">
        <v>497</v>
      </c>
    </row>
    <row r="43" spans="1:9" ht="14.4" customHeight="1" x14ac:dyDescent="0.2">
      <c r="A43" s="2"/>
      <c r="B43" s="1" t="s">
        <v>15</v>
      </c>
      <c r="C43" s="4">
        <v>5</v>
      </c>
      <c r="D43" s="4">
        <v>83.7</v>
      </c>
      <c r="E43" s="5">
        <v>271</v>
      </c>
      <c r="F43" s="5">
        <v>41</v>
      </c>
      <c r="G43" s="5">
        <v>0</v>
      </c>
      <c r="H43" s="5">
        <v>0</v>
      </c>
      <c r="I43" s="5">
        <v>312</v>
      </c>
    </row>
    <row r="44" spans="1:9" ht="14.4" customHeight="1" x14ac:dyDescent="0.2">
      <c r="A44" s="2"/>
      <c r="B44" s="1" t="s">
        <v>16</v>
      </c>
      <c r="C44" s="4">
        <v>7</v>
      </c>
      <c r="D44" s="4">
        <v>83.6</v>
      </c>
      <c r="E44" s="5">
        <v>426</v>
      </c>
      <c r="F44" s="5">
        <v>71</v>
      </c>
      <c r="G44" s="5">
        <v>0</v>
      </c>
      <c r="H44" s="5">
        <v>0</v>
      </c>
      <c r="I44" s="5">
        <v>497</v>
      </c>
    </row>
    <row r="45" spans="1:9" ht="14.4" customHeight="1" x14ac:dyDescent="0.2">
      <c r="A45" s="2"/>
      <c r="B45" s="1" t="s">
        <v>17</v>
      </c>
      <c r="C45" s="4">
        <v>4</v>
      </c>
      <c r="D45" s="4">
        <v>94.3</v>
      </c>
      <c r="E45" s="5">
        <v>411</v>
      </c>
      <c r="F45" s="5">
        <v>37</v>
      </c>
      <c r="G45" s="5">
        <v>2</v>
      </c>
      <c r="H45" s="5">
        <v>0</v>
      </c>
      <c r="I45" s="5">
        <v>450</v>
      </c>
    </row>
    <row r="46" spans="1:9" ht="14.4" customHeight="1" x14ac:dyDescent="0.2">
      <c r="A46" s="25" t="s">
        <v>54</v>
      </c>
      <c r="B46" s="26"/>
      <c r="C46" s="6">
        <f>SUM(C34:C45)</f>
        <v>52</v>
      </c>
      <c r="D46" s="6"/>
      <c r="E46" s="6">
        <f>SUM(E34:E45)</f>
        <v>4482</v>
      </c>
      <c r="F46" s="6">
        <f>SUM(F34:F45)</f>
        <v>690</v>
      </c>
      <c r="G46" s="6">
        <f>SUM(G34:G45)</f>
        <v>10</v>
      </c>
      <c r="H46" s="6">
        <f>SUM(H34:H45)</f>
        <v>5</v>
      </c>
      <c r="I46" s="6">
        <f>SUM(I34:I45)</f>
        <v>5187</v>
      </c>
    </row>
    <row r="47" spans="1:9" ht="20.149999999999999" customHeight="1" x14ac:dyDescent="0.2">
      <c r="A47" s="27" t="s">
        <v>0</v>
      </c>
      <c r="B47" s="27" t="s">
        <v>1</v>
      </c>
      <c r="C47" s="18" t="s">
        <v>52</v>
      </c>
      <c r="D47" s="18" t="s">
        <v>4</v>
      </c>
      <c r="E47" s="29" t="s">
        <v>36</v>
      </c>
      <c r="F47" s="30"/>
      <c r="G47" s="30"/>
      <c r="H47" s="30"/>
      <c r="I47" s="31"/>
    </row>
    <row r="48" spans="1:9" ht="20.149999999999999" customHeight="1" x14ac:dyDescent="0.2">
      <c r="A48" s="28"/>
      <c r="B48" s="28"/>
      <c r="C48" s="18" t="s">
        <v>3</v>
      </c>
      <c r="D48" s="17" t="s">
        <v>45</v>
      </c>
      <c r="E48" s="17" t="s">
        <v>46</v>
      </c>
      <c r="F48" s="17" t="s">
        <v>47</v>
      </c>
      <c r="G48" s="17" t="s">
        <v>48</v>
      </c>
      <c r="H48" s="17" t="s">
        <v>49</v>
      </c>
      <c r="I48" s="18" t="s">
        <v>5</v>
      </c>
    </row>
    <row r="49" spans="1:20" x14ac:dyDescent="0.2">
      <c r="A49" s="3" t="s">
        <v>50</v>
      </c>
      <c r="B49" s="1" t="s">
        <v>6</v>
      </c>
      <c r="C49" s="4">
        <v>0</v>
      </c>
      <c r="D49" s="12">
        <v>83.9</v>
      </c>
      <c r="E49" s="4">
        <v>265</v>
      </c>
      <c r="F49" s="4">
        <v>38</v>
      </c>
      <c r="G49" s="4">
        <v>0</v>
      </c>
      <c r="H49" s="4">
        <v>0</v>
      </c>
      <c r="I49" s="5">
        <v>303</v>
      </c>
    </row>
    <row r="50" spans="1:20" x14ac:dyDescent="0.2">
      <c r="A50" s="2"/>
      <c r="B50" s="1" t="s">
        <v>7</v>
      </c>
      <c r="C50" s="4">
        <v>1</v>
      </c>
      <c r="D50" s="14">
        <v>84</v>
      </c>
      <c r="E50" s="5">
        <v>309</v>
      </c>
      <c r="F50" s="5">
        <v>29</v>
      </c>
      <c r="G50" s="5">
        <v>0</v>
      </c>
      <c r="H50" s="5">
        <v>0</v>
      </c>
      <c r="I50" s="5">
        <v>338</v>
      </c>
    </row>
    <row r="51" spans="1:20" x14ac:dyDescent="0.2">
      <c r="A51" s="2"/>
      <c r="B51" s="1" t="s">
        <v>8</v>
      </c>
      <c r="C51" s="4">
        <v>3</v>
      </c>
      <c r="D51" s="4">
        <v>95.6</v>
      </c>
      <c r="E51" s="5">
        <v>383</v>
      </c>
      <c r="F51" s="5">
        <v>60</v>
      </c>
      <c r="G51" s="5">
        <v>1</v>
      </c>
      <c r="H51" s="5">
        <v>0</v>
      </c>
      <c r="I51" s="5">
        <v>444</v>
      </c>
    </row>
    <row r="52" spans="1:20" ht="14" x14ac:dyDescent="0.2">
      <c r="A52" s="2"/>
      <c r="B52" s="1" t="s">
        <v>9</v>
      </c>
      <c r="C52" s="4">
        <v>2</v>
      </c>
      <c r="D52" s="4">
        <v>102.4</v>
      </c>
      <c r="E52" s="5">
        <v>447</v>
      </c>
      <c r="F52" s="5">
        <v>155</v>
      </c>
      <c r="G52" s="5">
        <v>9</v>
      </c>
      <c r="H52" s="5">
        <v>3</v>
      </c>
      <c r="I52" s="5">
        <v>614</v>
      </c>
      <c r="L52" s="7"/>
      <c r="M52" s="7"/>
      <c r="N52" s="8"/>
      <c r="O52" s="9"/>
      <c r="P52" s="9"/>
      <c r="Q52" s="7"/>
      <c r="R52" s="7"/>
      <c r="S52" s="7"/>
      <c r="T52" s="10"/>
    </row>
    <row r="53" spans="1:20" x14ac:dyDescent="0.2">
      <c r="A53" s="13"/>
      <c r="B53" s="1" t="s">
        <v>10</v>
      </c>
      <c r="C53" s="4">
        <v>8</v>
      </c>
      <c r="D53" s="4">
        <v>109.4</v>
      </c>
      <c r="E53" s="5">
        <v>470</v>
      </c>
      <c r="F53" s="5">
        <v>137</v>
      </c>
      <c r="G53" s="5">
        <v>10</v>
      </c>
      <c r="H53" s="5">
        <v>4</v>
      </c>
      <c r="I53" s="5">
        <v>621</v>
      </c>
      <c r="L53" s="7"/>
      <c r="M53" s="7"/>
      <c r="N53" s="9"/>
      <c r="O53" s="9"/>
      <c r="P53" s="9"/>
      <c r="Q53" s="9"/>
      <c r="R53" s="9"/>
      <c r="S53" s="9"/>
      <c r="T53" s="9"/>
    </row>
    <row r="54" spans="1:20" x14ac:dyDescent="0.2">
      <c r="A54" s="2"/>
      <c r="B54" s="1" t="s">
        <v>11</v>
      </c>
      <c r="C54" s="4">
        <v>8</v>
      </c>
      <c r="D54" s="4">
        <v>99.6</v>
      </c>
      <c r="E54" s="5">
        <v>408</v>
      </c>
      <c r="F54" s="5">
        <v>65</v>
      </c>
      <c r="G54" s="5">
        <v>3</v>
      </c>
      <c r="H54" s="5">
        <v>0</v>
      </c>
      <c r="I54" s="5">
        <v>476</v>
      </c>
      <c r="L54" s="9"/>
      <c r="M54" s="7"/>
      <c r="N54" s="9"/>
      <c r="O54" s="9"/>
      <c r="P54" s="9"/>
      <c r="Q54" s="9"/>
      <c r="R54" s="9"/>
      <c r="S54" s="9"/>
      <c r="T54" s="9"/>
    </row>
    <row r="55" spans="1:20" x14ac:dyDescent="0.2">
      <c r="A55" s="2"/>
      <c r="B55" s="1" t="s">
        <v>12</v>
      </c>
      <c r="C55" s="4">
        <v>1</v>
      </c>
      <c r="D55" s="12">
        <v>83.8</v>
      </c>
      <c r="E55" s="5">
        <v>495</v>
      </c>
      <c r="F55" s="5">
        <v>88</v>
      </c>
      <c r="G55" s="5">
        <v>0</v>
      </c>
      <c r="H55" s="5">
        <v>0</v>
      </c>
      <c r="I55" s="5">
        <v>583</v>
      </c>
      <c r="L55" s="7"/>
      <c r="M55" s="7"/>
      <c r="N55" s="9"/>
      <c r="O55" s="9"/>
      <c r="P55" s="11"/>
      <c r="Q55" s="9"/>
      <c r="R55" s="9"/>
      <c r="S55" s="9"/>
      <c r="T55" s="11"/>
    </row>
    <row r="56" spans="1:20" x14ac:dyDescent="0.2">
      <c r="A56" s="2"/>
      <c r="B56" s="1" t="s">
        <v>13</v>
      </c>
      <c r="C56" s="4">
        <v>3</v>
      </c>
      <c r="D56" s="4">
        <v>83.6</v>
      </c>
      <c r="E56" s="5">
        <v>348</v>
      </c>
      <c r="F56" s="5">
        <v>52</v>
      </c>
      <c r="G56" s="5">
        <v>0</v>
      </c>
      <c r="H56" s="5">
        <v>0</v>
      </c>
      <c r="I56" s="5">
        <v>400</v>
      </c>
      <c r="L56" s="7"/>
      <c r="M56" s="7"/>
      <c r="N56" s="9"/>
      <c r="O56" s="9"/>
      <c r="P56" s="11"/>
      <c r="Q56" s="9"/>
      <c r="R56" s="9"/>
      <c r="S56" s="9"/>
      <c r="T56" s="11"/>
    </row>
    <row r="57" spans="1:20" x14ac:dyDescent="0.2">
      <c r="A57" s="2"/>
      <c r="B57" s="1" t="s">
        <v>14</v>
      </c>
      <c r="C57" s="4">
        <v>5</v>
      </c>
      <c r="D57" s="4">
        <v>84.4</v>
      </c>
      <c r="E57" s="5">
        <v>430</v>
      </c>
      <c r="F57" s="5">
        <v>32</v>
      </c>
      <c r="G57" s="5">
        <v>0</v>
      </c>
      <c r="H57" s="5">
        <v>0</v>
      </c>
      <c r="I57" s="5">
        <v>462</v>
      </c>
      <c r="L57" s="7"/>
      <c r="M57" s="7"/>
      <c r="N57" s="9"/>
      <c r="O57" s="9"/>
      <c r="P57" s="9"/>
      <c r="Q57" s="9"/>
      <c r="R57" s="9"/>
      <c r="S57" s="9"/>
      <c r="T57" s="9"/>
    </row>
    <row r="58" spans="1:20" x14ac:dyDescent="0.2">
      <c r="A58" s="2"/>
      <c r="B58" s="1" t="s">
        <v>15</v>
      </c>
      <c r="C58" s="4">
        <v>3</v>
      </c>
      <c r="D58" s="4">
        <v>92.1</v>
      </c>
      <c r="E58" s="5">
        <v>322</v>
      </c>
      <c r="F58" s="5">
        <v>70</v>
      </c>
      <c r="G58" s="5">
        <v>1</v>
      </c>
      <c r="H58" s="5">
        <v>0</v>
      </c>
      <c r="I58" s="5">
        <v>393</v>
      </c>
      <c r="L58" s="7"/>
      <c r="M58" s="7"/>
      <c r="N58" s="9"/>
      <c r="O58" s="9"/>
      <c r="P58" s="9"/>
      <c r="Q58" s="9"/>
      <c r="R58" s="9"/>
      <c r="S58" s="9"/>
      <c r="T58" s="9"/>
    </row>
    <row r="59" spans="1:20" x14ac:dyDescent="0.2">
      <c r="A59" s="2"/>
      <c r="B59" s="1" t="s">
        <v>16</v>
      </c>
      <c r="C59" s="4">
        <v>6</v>
      </c>
      <c r="D59" s="4">
        <v>83.7</v>
      </c>
      <c r="E59" s="5">
        <v>282</v>
      </c>
      <c r="F59" s="5">
        <v>51</v>
      </c>
      <c r="G59" s="5">
        <v>0</v>
      </c>
      <c r="H59" s="5">
        <v>0</v>
      </c>
      <c r="I59" s="5">
        <v>333</v>
      </c>
      <c r="L59" s="7"/>
      <c r="M59" s="7"/>
      <c r="N59" s="9"/>
      <c r="O59" s="9"/>
      <c r="P59" s="9"/>
      <c r="Q59" s="9"/>
      <c r="R59" s="9"/>
      <c r="S59" s="9"/>
      <c r="T59" s="9"/>
    </row>
    <row r="60" spans="1:20" ht="13.25" customHeight="1" x14ac:dyDescent="0.2">
      <c r="A60" s="2"/>
      <c r="B60" s="1" t="s">
        <v>17</v>
      </c>
      <c r="C60" s="4">
        <v>9</v>
      </c>
      <c r="D60" s="4">
        <v>98.6</v>
      </c>
      <c r="E60" s="5">
        <v>365</v>
      </c>
      <c r="F60" s="5">
        <v>84</v>
      </c>
      <c r="G60" s="5">
        <v>4</v>
      </c>
      <c r="H60" s="5">
        <v>0</v>
      </c>
      <c r="I60" s="5">
        <v>453</v>
      </c>
      <c r="L60" s="7"/>
      <c r="M60" s="7"/>
      <c r="N60" s="9"/>
      <c r="O60" s="9"/>
      <c r="P60" s="9"/>
      <c r="Q60" s="9"/>
      <c r="R60" s="9"/>
      <c r="S60" s="9"/>
      <c r="T60" s="9"/>
    </row>
    <row r="61" spans="1:20" ht="13.25" customHeight="1" x14ac:dyDescent="0.2">
      <c r="A61" s="25" t="s">
        <v>51</v>
      </c>
      <c r="B61" s="26"/>
      <c r="C61" s="6">
        <f>SUM(C49:C60)</f>
        <v>49</v>
      </c>
      <c r="D61" s="6"/>
      <c r="E61" s="6">
        <f>SUM(E49:E60)</f>
        <v>4524</v>
      </c>
      <c r="F61" s="6">
        <f>SUM(F49:F60)</f>
        <v>861</v>
      </c>
      <c r="G61" s="6">
        <f>SUM(G49:G60)</f>
        <v>28</v>
      </c>
      <c r="H61" s="6">
        <f>SUM(H49:H60)</f>
        <v>7</v>
      </c>
      <c r="I61" s="6">
        <f>SUM(I49:I60)</f>
        <v>5420</v>
      </c>
      <c r="L61" s="7"/>
      <c r="M61" s="7"/>
      <c r="N61" s="9"/>
      <c r="O61" s="9"/>
      <c r="P61" s="9"/>
      <c r="Q61" s="9"/>
      <c r="R61" s="9"/>
      <c r="S61" s="9"/>
      <c r="T61" s="9"/>
    </row>
    <row r="62" spans="1:20" ht="20.149999999999999" customHeight="1" x14ac:dyDescent="0.2">
      <c r="A62" s="23" t="s">
        <v>0</v>
      </c>
      <c r="B62" s="23" t="s">
        <v>1</v>
      </c>
      <c r="C62" s="15" t="s">
        <v>2</v>
      </c>
      <c r="D62" s="15" t="s">
        <v>4</v>
      </c>
      <c r="E62" s="23" t="s">
        <v>36</v>
      </c>
      <c r="F62" s="23"/>
      <c r="G62" s="23"/>
      <c r="H62" s="23"/>
      <c r="I62" s="23"/>
    </row>
    <row r="63" spans="1:20" ht="20.149999999999999" customHeight="1" x14ac:dyDescent="0.2">
      <c r="A63" s="23"/>
      <c r="B63" s="23"/>
      <c r="C63" s="15" t="s">
        <v>3</v>
      </c>
      <c r="D63" s="17" t="s">
        <v>45</v>
      </c>
      <c r="E63" s="17" t="s">
        <v>46</v>
      </c>
      <c r="F63" s="17" t="s">
        <v>47</v>
      </c>
      <c r="G63" s="17" t="s">
        <v>48</v>
      </c>
      <c r="H63" s="17" t="s">
        <v>49</v>
      </c>
      <c r="I63" s="15" t="s">
        <v>5</v>
      </c>
    </row>
    <row r="64" spans="1:20" x14ac:dyDescent="0.2">
      <c r="A64" s="3" t="s">
        <v>43</v>
      </c>
      <c r="B64" s="1" t="s">
        <v>6</v>
      </c>
      <c r="C64" s="4">
        <v>0</v>
      </c>
      <c r="D64" s="12">
        <v>83.1</v>
      </c>
      <c r="E64" s="4">
        <v>271</v>
      </c>
      <c r="F64" s="4">
        <v>21</v>
      </c>
      <c r="G64" s="4">
        <v>0</v>
      </c>
      <c r="H64" s="4">
        <v>0</v>
      </c>
      <c r="I64" s="5">
        <v>292</v>
      </c>
    </row>
    <row r="65" spans="1:20" x14ac:dyDescent="0.2">
      <c r="A65" s="2"/>
      <c r="B65" s="1" t="s">
        <v>7</v>
      </c>
      <c r="C65" s="4">
        <v>1</v>
      </c>
      <c r="D65" s="14">
        <v>83.3</v>
      </c>
      <c r="E65" s="5">
        <v>343</v>
      </c>
      <c r="F65" s="5">
        <v>19</v>
      </c>
      <c r="G65" s="5">
        <v>0</v>
      </c>
      <c r="H65" s="5">
        <v>0</v>
      </c>
      <c r="I65" s="5">
        <v>362</v>
      </c>
    </row>
    <row r="66" spans="1:20" x14ac:dyDescent="0.2">
      <c r="A66" s="2"/>
      <c r="B66" s="1" t="s">
        <v>8</v>
      </c>
      <c r="C66" s="4">
        <v>1</v>
      </c>
      <c r="D66" s="4">
        <v>102.7</v>
      </c>
      <c r="E66" s="5">
        <v>491</v>
      </c>
      <c r="F66" s="5">
        <v>90</v>
      </c>
      <c r="G66" s="5">
        <v>1</v>
      </c>
      <c r="H66" s="5">
        <v>1</v>
      </c>
      <c r="I66" s="5">
        <v>583</v>
      </c>
    </row>
    <row r="67" spans="1:20" ht="14" x14ac:dyDescent="0.2">
      <c r="A67" s="2"/>
      <c r="B67" s="1" t="s">
        <v>9</v>
      </c>
      <c r="C67" s="4">
        <v>2</v>
      </c>
      <c r="D67" s="4">
        <v>102.1</v>
      </c>
      <c r="E67" s="5">
        <v>528</v>
      </c>
      <c r="F67" s="5">
        <v>116</v>
      </c>
      <c r="G67" s="5">
        <v>4</v>
      </c>
      <c r="H67" s="5">
        <v>1</v>
      </c>
      <c r="I67" s="5">
        <v>649</v>
      </c>
      <c r="L67" s="7"/>
      <c r="M67" s="7"/>
      <c r="N67" s="8"/>
      <c r="O67" s="9"/>
      <c r="P67" s="9"/>
      <c r="Q67" s="7"/>
      <c r="R67" s="7"/>
      <c r="S67" s="7"/>
      <c r="T67" s="10"/>
    </row>
    <row r="68" spans="1:20" x14ac:dyDescent="0.2">
      <c r="A68" s="13"/>
      <c r="B68" s="1" t="s">
        <v>10</v>
      </c>
      <c r="C68" s="4">
        <v>4</v>
      </c>
      <c r="D68" s="4">
        <v>98.5</v>
      </c>
      <c r="E68" s="5">
        <v>456</v>
      </c>
      <c r="F68" s="5">
        <v>126</v>
      </c>
      <c r="G68" s="5">
        <v>4</v>
      </c>
      <c r="H68" s="5">
        <v>0</v>
      </c>
      <c r="I68" s="5">
        <v>586</v>
      </c>
      <c r="L68" s="7"/>
      <c r="M68" s="7"/>
      <c r="N68" s="9"/>
      <c r="O68" s="9"/>
      <c r="P68" s="9"/>
      <c r="Q68" s="9"/>
      <c r="R68" s="9"/>
      <c r="S68" s="9"/>
      <c r="T68" s="9"/>
    </row>
    <row r="69" spans="1:20" x14ac:dyDescent="0.2">
      <c r="A69" s="2"/>
      <c r="B69" s="1" t="s">
        <v>11</v>
      </c>
      <c r="C69" s="4">
        <v>9</v>
      </c>
      <c r="D69" s="4">
        <v>91.3</v>
      </c>
      <c r="E69" s="5">
        <v>582</v>
      </c>
      <c r="F69" s="5">
        <v>132</v>
      </c>
      <c r="G69" s="5">
        <v>1</v>
      </c>
      <c r="H69" s="5">
        <v>0</v>
      </c>
      <c r="I69" s="5">
        <v>715</v>
      </c>
      <c r="L69" s="9"/>
      <c r="M69" s="7"/>
      <c r="N69" s="9"/>
      <c r="O69" s="9"/>
      <c r="P69" s="9"/>
      <c r="Q69" s="9"/>
      <c r="R69" s="9"/>
      <c r="S69" s="9"/>
      <c r="T69" s="9"/>
    </row>
    <row r="70" spans="1:20" x14ac:dyDescent="0.2">
      <c r="A70" s="2"/>
      <c r="B70" s="1" t="s">
        <v>12</v>
      </c>
      <c r="C70" s="4">
        <v>2</v>
      </c>
      <c r="D70" s="12">
        <v>85.2</v>
      </c>
      <c r="E70" s="5">
        <v>442</v>
      </c>
      <c r="F70" s="5">
        <v>111</v>
      </c>
      <c r="G70" s="5">
        <v>0</v>
      </c>
      <c r="H70" s="5">
        <v>0</v>
      </c>
      <c r="I70" s="5">
        <v>553</v>
      </c>
      <c r="L70" s="7"/>
      <c r="M70" s="7"/>
      <c r="N70" s="9"/>
      <c r="O70" s="9"/>
      <c r="P70" s="11"/>
      <c r="Q70" s="9"/>
      <c r="R70" s="9"/>
      <c r="S70" s="9"/>
      <c r="T70" s="11"/>
    </row>
    <row r="71" spans="1:20" x14ac:dyDescent="0.2">
      <c r="A71" s="2"/>
      <c r="B71" s="1" t="s">
        <v>13</v>
      </c>
      <c r="C71" s="4">
        <v>2</v>
      </c>
      <c r="D71" s="4">
        <v>83.4</v>
      </c>
      <c r="E71" s="5">
        <v>275</v>
      </c>
      <c r="F71" s="5">
        <v>48</v>
      </c>
      <c r="G71" s="5">
        <v>0</v>
      </c>
      <c r="H71" s="5">
        <v>0</v>
      </c>
      <c r="I71" s="5">
        <v>323</v>
      </c>
      <c r="L71" s="7"/>
      <c r="M71" s="7"/>
      <c r="N71" s="9"/>
      <c r="O71" s="9"/>
      <c r="P71" s="11"/>
      <c r="Q71" s="9"/>
      <c r="R71" s="9"/>
      <c r="S71" s="9"/>
      <c r="T71" s="11"/>
    </row>
    <row r="72" spans="1:20" x14ac:dyDescent="0.2">
      <c r="A72" s="2"/>
      <c r="B72" s="1" t="s">
        <v>14</v>
      </c>
      <c r="C72" s="4">
        <v>6</v>
      </c>
      <c r="D72" s="4">
        <v>85.3</v>
      </c>
      <c r="E72" s="5">
        <v>345</v>
      </c>
      <c r="F72" s="5">
        <v>46</v>
      </c>
      <c r="G72" s="5">
        <v>0</v>
      </c>
      <c r="H72" s="5">
        <v>0</v>
      </c>
      <c r="I72" s="5">
        <v>391</v>
      </c>
      <c r="L72" s="7"/>
      <c r="M72" s="7"/>
      <c r="N72" s="9"/>
      <c r="O72" s="9"/>
      <c r="P72" s="9"/>
      <c r="Q72" s="9"/>
      <c r="R72" s="9"/>
      <c r="S72" s="9"/>
      <c r="T72" s="9"/>
    </row>
    <row r="73" spans="1:20" x14ac:dyDescent="0.2">
      <c r="A73" s="2"/>
      <c r="B73" s="1" t="s">
        <v>15</v>
      </c>
      <c r="C73" s="4">
        <v>8</v>
      </c>
      <c r="D73" s="4">
        <v>83.2</v>
      </c>
      <c r="E73" s="5">
        <v>341</v>
      </c>
      <c r="F73" s="5">
        <v>31</v>
      </c>
      <c r="G73" s="5">
        <v>0</v>
      </c>
      <c r="H73" s="5">
        <v>0</v>
      </c>
      <c r="I73" s="5">
        <v>372</v>
      </c>
      <c r="L73" s="7"/>
      <c r="M73" s="7"/>
      <c r="N73" s="9"/>
      <c r="O73" s="9"/>
      <c r="P73" s="9"/>
      <c r="Q73" s="9"/>
      <c r="R73" s="9"/>
      <c r="S73" s="9"/>
      <c r="T73" s="9"/>
    </row>
    <row r="74" spans="1:20" x14ac:dyDescent="0.2">
      <c r="A74" s="2"/>
      <c r="B74" s="1" t="s">
        <v>16</v>
      </c>
      <c r="C74" s="4">
        <v>9</v>
      </c>
      <c r="D74" s="4">
        <v>102.6</v>
      </c>
      <c r="E74" s="5">
        <v>314</v>
      </c>
      <c r="F74" s="5">
        <v>44</v>
      </c>
      <c r="G74" s="5">
        <v>3</v>
      </c>
      <c r="H74" s="5">
        <v>2</v>
      </c>
      <c r="I74" s="5">
        <v>363</v>
      </c>
      <c r="L74" s="7"/>
      <c r="M74" s="7"/>
      <c r="N74" s="9"/>
      <c r="O74" s="9"/>
      <c r="P74" s="9"/>
      <c r="Q74" s="9"/>
      <c r="R74" s="9"/>
      <c r="S74" s="9"/>
      <c r="T74" s="9"/>
    </row>
    <row r="75" spans="1:20" ht="13.25" customHeight="1" x14ac:dyDescent="0.2">
      <c r="A75" s="2"/>
      <c r="B75" s="1" t="s">
        <v>17</v>
      </c>
      <c r="C75" s="4">
        <v>0</v>
      </c>
      <c r="D75" s="4">
        <v>87.1</v>
      </c>
      <c r="E75" s="5">
        <v>358</v>
      </c>
      <c r="F75" s="5">
        <v>55</v>
      </c>
      <c r="G75" s="5">
        <v>0</v>
      </c>
      <c r="H75" s="5">
        <v>0</v>
      </c>
      <c r="I75" s="5">
        <v>413</v>
      </c>
      <c r="L75" s="7"/>
      <c r="M75" s="7"/>
      <c r="N75" s="9"/>
      <c r="O75" s="9"/>
      <c r="P75" s="9"/>
      <c r="Q75" s="9"/>
      <c r="R75" s="9"/>
      <c r="S75" s="9"/>
      <c r="T75" s="9"/>
    </row>
    <row r="76" spans="1:20" x14ac:dyDescent="0.2">
      <c r="A76" s="25" t="s">
        <v>44</v>
      </c>
      <c r="B76" s="26"/>
      <c r="C76" s="6">
        <f>SUM(C64:C75)</f>
        <v>44</v>
      </c>
      <c r="D76" s="6"/>
      <c r="E76" s="6">
        <f t="shared" ref="E76:I76" si="0">SUM(E64:E75)</f>
        <v>4746</v>
      </c>
      <c r="F76" s="6">
        <f t="shared" si="0"/>
        <v>839</v>
      </c>
      <c r="G76" s="6">
        <f t="shared" si="0"/>
        <v>13</v>
      </c>
      <c r="H76" s="6">
        <f t="shared" si="0"/>
        <v>4</v>
      </c>
      <c r="I76" s="6">
        <f t="shared" si="0"/>
        <v>5602</v>
      </c>
      <c r="L76" s="7"/>
      <c r="M76" s="7"/>
      <c r="N76" s="9"/>
      <c r="O76" s="9"/>
      <c r="P76" s="9"/>
      <c r="Q76" s="9"/>
      <c r="R76" s="9"/>
      <c r="S76" s="9"/>
      <c r="T76" s="9"/>
    </row>
    <row r="77" spans="1:20" ht="20.149999999999999" customHeight="1" x14ac:dyDescent="0.2">
      <c r="A77" s="23" t="s">
        <v>0</v>
      </c>
      <c r="B77" s="23" t="s">
        <v>1</v>
      </c>
      <c r="C77" s="16" t="s">
        <v>2</v>
      </c>
      <c r="D77" s="16" t="s">
        <v>4</v>
      </c>
      <c r="E77" s="23" t="s">
        <v>36</v>
      </c>
      <c r="F77" s="23"/>
      <c r="G77" s="23"/>
      <c r="H77" s="23"/>
      <c r="I77" s="23"/>
    </row>
    <row r="78" spans="1:20" ht="20.149999999999999" customHeight="1" x14ac:dyDescent="0.2">
      <c r="A78" s="23"/>
      <c r="B78" s="23"/>
      <c r="C78" s="16" t="s">
        <v>3</v>
      </c>
      <c r="D78" s="17" t="s">
        <v>45</v>
      </c>
      <c r="E78" s="17" t="s">
        <v>46</v>
      </c>
      <c r="F78" s="17" t="s">
        <v>47</v>
      </c>
      <c r="G78" s="17" t="s">
        <v>48</v>
      </c>
      <c r="H78" s="17" t="s">
        <v>49</v>
      </c>
      <c r="I78" s="16" t="s">
        <v>5</v>
      </c>
    </row>
    <row r="79" spans="1:20" x14ac:dyDescent="0.2">
      <c r="A79" s="3" t="s">
        <v>41</v>
      </c>
      <c r="B79" s="1" t="s">
        <v>6</v>
      </c>
      <c r="C79" s="4">
        <v>3</v>
      </c>
      <c r="D79" s="12">
        <v>86.1</v>
      </c>
      <c r="E79" s="4">
        <v>333</v>
      </c>
      <c r="F79" s="4">
        <v>72</v>
      </c>
      <c r="G79" s="4">
        <v>0</v>
      </c>
      <c r="H79" s="4">
        <v>0</v>
      </c>
      <c r="I79" s="5">
        <v>405</v>
      </c>
    </row>
    <row r="80" spans="1:20" x14ac:dyDescent="0.2">
      <c r="A80" s="2"/>
      <c r="B80" s="1" t="s">
        <v>7</v>
      </c>
      <c r="C80" s="4">
        <v>6</v>
      </c>
      <c r="D80" s="14">
        <v>98</v>
      </c>
      <c r="E80" s="5">
        <v>452</v>
      </c>
      <c r="F80" s="5">
        <v>82</v>
      </c>
      <c r="G80" s="5">
        <v>4</v>
      </c>
      <c r="H80" s="5">
        <v>0</v>
      </c>
      <c r="I80" s="5">
        <v>538</v>
      </c>
    </row>
    <row r="81" spans="1:20" x14ac:dyDescent="0.2">
      <c r="A81" s="2"/>
      <c r="B81" s="1" t="s">
        <v>8</v>
      </c>
      <c r="C81" s="4">
        <v>5</v>
      </c>
      <c r="D81" s="4">
        <v>103.4</v>
      </c>
      <c r="E81" s="5">
        <v>482</v>
      </c>
      <c r="F81" s="5">
        <v>133</v>
      </c>
      <c r="G81" s="5">
        <v>2</v>
      </c>
      <c r="H81" s="5">
        <v>2</v>
      </c>
      <c r="I81" s="5">
        <v>619</v>
      </c>
    </row>
    <row r="82" spans="1:20" ht="14" x14ac:dyDescent="0.2">
      <c r="A82" s="2"/>
      <c r="B82" s="1" t="s">
        <v>9</v>
      </c>
      <c r="C82" s="4">
        <v>4</v>
      </c>
      <c r="D82" s="4">
        <v>106.5</v>
      </c>
      <c r="E82" s="5">
        <v>587</v>
      </c>
      <c r="F82" s="5">
        <v>105</v>
      </c>
      <c r="G82" s="5">
        <v>5</v>
      </c>
      <c r="H82" s="5">
        <v>5</v>
      </c>
      <c r="I82" s="5">
        <v>702</v>
      </c>
      <c r="L82" s="7"/>
      <c r="M82" s="7"/>
      <c r="N82" s="8"/>
      <c r="O82" s="9"/>
      <c r="P82" s="9"/>
      <c r="Q82" s="7"/>
      <c r="R82" s="7"/>
      <c r="S82" s="7"/>
      <c r="T82" s="10"/>
    </row>
    <row r="83" spans="1:20" x14ac:dyDescent="0.2">
      <c r="A83" s="13"/>
      <c r="B83" s="1" t="s">
        <v>10</v>
      </c>
      <c r="C83" s="4">
        <v>3</v>
      </c>
      <c r="D83" s="4">
        <v>101.8</v>
      </c>
      <c r="E83" s="5">
        <v>421</v>
      </c>
      <c r="F83" s="5">
        <v>115</v>
      </c>
      <c r="G83" s="5">
        <v>4</v>
      </c>
      <c r="H83" s="5">
        <v>4</v>
      </c>
      <c r="I83" s="5">
        <v>544</v>
      </c>
      <c r="L83" s="7"/>
      <c r="M83" s="7"/>
      <c r="N83" s="9"/>
      <c r="O83" s="9"/>
      <c r="P83" s="9"/>
      <c r="Q83" s="9"/>
      <c r="R83" s="9"/>
      <c r="S83" s="9"/>
      <c r="T83" s="9"/>
    </row>
    <row r="84" spans="1:20" x14ac:dyDescent="0.2">
      <c r="A84" s="2"/>
      <c r="B84" s="1" t="s">
        <v>11</v>
      </c>
      <c r="C84" s="4">
        <v>10</v>
      </c>
      <c r="D84" s="4">
        <v>86.7</v>
      </c>
      <c r="E84" s="5">
        <v>707</v>
      </c>
      <c r="F84" s="5">
        <v>152</v>
      </c>
      <c r="G84" s="5">
        <v>0</v>
      </c>
      <c r="H84" s="5">
        <v>0</v>
      </c>
      <c r="I84" s="5">
        <v>859</v>
      </c>
      <c r="L84" s="9"/>
      <c r="M84" s="7"/>
      <c r="N84" s="9"/>
      <c r="O84" s="9"/>
      <c r="P84" s="9"/>
      <c r="Q84" s="9"/>
      <c r="R84" s="9"/>
      <c r="S84" s="9"/>
      <c r="T84" s="9"/>
    </row>
    <row r="85" spans="1:20" x14ac:dyDescent="0.2">
      <c r="A85" s="2"/>
      <c r="B85" s="1" t="s">
        <v>12</v>
      </c>
      <c r="C85" s="4">
        <v>2</v>
      </c>
      <c r="D85" s="12">
        <v>84.1</v>
      </c>
      <c r="E85" s="5">
        <v>381</v>
      </c>
      <c r="F85" s="5">
        <v>91</v>
      </c>
      <c r="G85" s="5">
        <v>0</v>
      </c>
      <c r="H85" s="5">
        <v>0</v>
      </c>
      <c r="I85" s="5">
        <v>472</v>
      </c>
      <c r="L85" s="7"/>
      <c r="M85" s="7"/>
      <c r="N85" s="9"/>
      <c r="O85" s="9"/>
      <c r="P85" s="11"/>
      <c r="Q85" s="9"/>
      <c r="R85" s="9"/>
      <c r="S85" s="9"/>
      <c r="T85" s="11"/>
    </row>
    <row r="86" spans="1:20" x14ac:dyDescent="0.2">
      <c r="A86" s="2"/>
      <c r="B86" s="1" t="s">
        <v>13</v>
      </c>
      <c r="C86" s="4">
        <v>0</v>
      </c>
      <c r="D86" s="4">
        <v>82.8</v>
      </c>
      <c r="E86" s="5">
        <v>337</v>
      </c>
      <c r="F86" s="5">
        <v>14</v>
      </c>
      <c r="G86" s="5">
        <v>0</v>
      </c>
      <c r="H86" s="5">
        <v>0</v>
      </c>
      <c r="I86" s="5">
        <v>351</v>
      </c>
      <c r="L86" s="7"/>
      <c r="M86" s="7"/>
      <c r="N86" s="9"/>
      <c r="O86" s="9"/>
      <c r="P86" s="11"/>
      <c r="Q86" s="9"/>
      <c r="R86" s="9"/>
      <c r="S86" s="9"/>
      <c r="T86" s="11"/>
    </row>
    <row r="87" spans="1:20" x14ac:dyDescent="0.2">
      <c r="A87" s="2"/>
      <c r="B87" s="1" t="s">
        <v>14</v>
      </c>
      <c r="C87" s="4">
        <v>0</v>
      </c>
      <c r="D87" s="4">
        <v>83.7</v>
      </c>
      <c r="E87" s="5">
        <v>362</v>
      </c>
      <c r="F87" s="5">
        <v>57</v>
      </c>
      <c r="G87" s="5">
        <v>0</v>
      </c>
      <c r="H87" s="5">
        <v>0</v>
      </c>
      <c r="I87" s="5">
        <v>419</v>
      </c>
      <c r="L87" s="7"/>
      <c r="M87" s="7"/>
      <c r="N87" s="9"/>
      <c r="O87" s="9"/>
      <c r="P87" s="9"/>
      <c r="Q87" s="9"/>
      <c r="R87" s="9"/>
      <c r="S87" s="9"/>
      <c r="T87" s="9"/>
    </row>
    <row r="88" spans="1:20" x14ac:dyDescent="0.2">
      <c r="A88" s="2"/>
      <c r="B88" s="1" t="s">
        <v>15</v>
      </c>
      <c r="C88" s="4">
        <v>3</v>
      </c>
      <c r="D88" s="4">
        <v>93.4</v>
      </c>
      <c r="E88" s="5">
        <v>377</v>
      </c>
      <c r="F88" s="5">
        <v>114</v>
      </c>
      <c r="G88" s="5">
        <v>2</v>
      </c>
      <c r="H88" s="5">
        <v>0</v>
      </c>
      <c r="I88" s="5">
        <v>493</v>
      </c>
      <c r="L88" s="7"/>
      <c r="M88" s="7"/>
      <c r="N88" s="9"/>
      <c r="O88" s="9"/>
      <c r="P88" s="9"/>
      <c r="Q88" s="9"/>
      <c r="R88" s="9"/>
      <c r="S88" s="9"/>
      <c r="T88" s="9"/>
    </row>
    <row r="89" spans="1:20" x14ac:dyDescent="0.2">
      <c r="A89" s="2"/>
      <c r="B89" s="1" t="s">
        <v>16</v>
      </c>
      <c r="C89" s="4">
        <v>2</v>
      </c>
      <c r="D89" s="4">
        <v>86.9</v>
      </c>
      <c r="E89" s="5">
        <v>443</v>
      </c>
      <c r="F89" s="5">
        <v>117</v>
      </c>
      <c r="G89" s="5">
        <v>0</v>
      </c>
      <c r="H89" s="5">
        <v>0</v>
      </c>
      <c r="I89" s="5">
        <v>560</v>
      </c>
      <c r="L89" s="7"/>
      <c r="M89" s="7"/>
      <c r="N89" s="9"/>
      <c r="O89" s="9"/>
      <c r="P89" s="9"/>
      <c r="Q89" s="9"/>
      <c r="R89" s="9"/>
      <c r="S89" s="9"/>
      <c r="T89" s="9"/>
    </row>
    <row r="90" spans="1:20" x14ac:dyDescent="0.2">
      <c r="A90" s="2"/>
      <c r="B90" s="1" t="s">
        <v>17</v>
      </c>
      <c r="C90" s="4">
        <v>5</v>
      </c>
      <c r="D90" s="4">
        <v>89.6</v>
      </c>
      <c r="E90" s="5">
        <v>424</v>
      </c>
      <c r="F90" s="5">
        <v>80</v>
      </c>
      <c r="G90" s="5">
        <v>0</v>
      </c>
      <c r="H90" s="5">
        <v>0</v>
      </c>
      <c r="I90" s="5">
        <v>504</v>
      </c>
      <c r="L90" s="7"/>
      <c r="M90" s="7"/>
      <c r="N90" s="9"/>
      <c r="O90" s="9"/>
      <c r="P90" s="9"/>
      <c r="Q90" s="9"/>
      <c r="R90" s="9"/>
      <c r="S90" s="9"/>
      <c r="T90" s="9"/>
    </row>
    <row r="91" spans="1:20" x14ac:dyDescent="0.2">
      <c r="A91" s="25" t="s">
        <v>42</v>
      </c>
      <c r="B91" s="26"/>
      <c r="C91" s="6">
        <f>SUM(C79:C90)</f>
        <v>43</v>
      </c>
      <c r="D91" s="6"/>
      <c r="E91" s="6">
        <f t="shared" ref="E91:H91" si="1">SUM(E79:E90)</f>
        <v>5306</v>
      </c>
      <c r="F91" s="6">
        <f t="shared" si="1"/>
        <v>1132</v>
      </c>
      <c r="G91" s="6">
        <f t="shared" si="1"/>
        <v>17</v>
      </c>
      <c r="H91" s="6">
        <f t="shared" si="1"/>
        <v>11</v>
      </c>
      <c r="I91" s="6">
        <f>SUM(I79:I90)</f>
        <v>6466</v>
      </c>
      <c r="L91" s="7"/>
      <c r="M91" s="7"/>
      <c r="N91" s="9"/>
      <c r="O91" s="9"/>
      <c r="P91" s="9"/>
      <c r="Q91" s="9"/>
      <c r="R91" s="9"/>
      <c r="S91" s="9"/>
      <c r="T91" s="9"/>
    </row>
    <row r="92" spans="1:20" ht="20.149999999999999" customHeight="1" x14ac:dyDescent="0.2">
      <c r="A92" s="23" t="s">
        <v>0</v>
      </c>
      <c r="B92" s="23" t="s">
        <v>1</v>
      </c>
      <c r="C92" s="16" t="s">
        <v>2</v>
      </c>
      <c r="D92" s="16" t="s">
        <v>4</v>
      </c>
      <c r="E92" s="23" t="s">
        <v>36</v>
      </c>
      <c r="F92" s="23"/>
      <c r="G92" s="23"/>
      <c r="H92" s="23"/>
      <c r="I92" s="23"/>
    </row>
    <row r="93" spans="1:20" ht="20.149999999999999" customHeight="1" x14ac:dyDescent="0.2">
      <c r="A93" s="23"/>
      <c r="B93" s="23"/>
      <c r="C93" s="16" t="s">
        <v>3</v>
      </c>
      <c r="D93" s="17" t="s">
        <v>45</v>
      </c>
      <c r="E93" s="17" t="s">
        <v>46</v>
      </c>
      <c r="F93" s="17" t="s">
        <v>47</v>
      </c>
      <c r="G93" s="17" t="s">
        <v>48</v>
      </c>
      <c r="H93" s="17" t="s">
        <v>49</v>
      </c>
      <c r="I93" s="16" t="s">
        <v>5</v>
      </c>
    </row>
    <row r="94" spans="1:20" x14ac:dyDescent="0.2">
      <c r="A94" s="3" t="s">
        <v>39</v>
      </c>
      <c r="B94" s="1" t="s">
        <v>6</v>
      </c>
      <c r="C94" s="4">
        <v>15</v>
      </c>
      <c r="D94" s="12">
        <v>99</v>
      </c>
      <c r="E94" s="4">
        <v>299</v>
      </c>
      <c r="F94" s="4">
        <v>76</v>
      </c>
      <c r="G94" s="4">
        <v>4</v>
      </c>
      <c r="H94" s="4">
        <v>0</v>
      </c>
      <c r="I94" s="5">
        <v>379</v>
      </c>
    </row>
    <row r="95" spans="1:20" x14ac:dyDescent="0.2">
      <c r="A95" s="2"/>
      <c r="B95" s="1" t="s">
        <v>7</v>
      </c>
      <c r="C95" s="4">
        <v>7</v>
      </c>
      <c r="D95" s="4">
        <v>103.2</v>
      </c>
      <c r="E95" s="5">
        <v>372</v>
      </c>
      <c r="F95" s="5">
        <v>85</v>
      </c>
      <c r="G95" s="5">
        <v>2</v>
      </c>
      <c r="H95" s="5">
        <v>3</v>
      </c>
      <c r="I95" s="5">
        <v>462</v>
      </c>
    </row>
    <row r="96" spans="1:20" x14ac:dyDescent="0.2">
      <c r="A96" s="2"/>
      <c r="B96" s="1" t="s">
        <v>8</v>
      </c>
      <c r="C96" s="4">
        <v>8</v>
      </c>
      <c r="D96" s="4">
        <v>85.6</v>
      </c>
      <c r="E96" s="5">
        <v>395</v>
      </c>
      <c r="F96" s="5">
        <v>60</v>
      </c>
      <c r="G96" s="5">
        <v>0</v>
      </c>
      <c r="H96" s="5">
        <v>0</v>
      </c>
      <c r="I96" s="5">
        <v>455</v>
      </c>
    </row>
    <row r="97" spans="1:20" ht="14" x14ac:dyDescent="0.2">
      <c r="A97" s="2"/>
      <c r="B97" s="1" t="s">
        <v>9</v>
      </c>
      <c r="C97" s="4">
        <v>4</v>
      </c>
      <c r="D97" s="4">
        <v>85.3</v>
      </c>
      <c r="E97" s="5">
        <v>374</v>
      </c>
      <c r="F97" s="5">
        <v>63</v>
      </c>
      <c r="G97" s="5">
        <v>0</v>
      </c>
      <c r="H97" s="5">
        <v>0</v>
      </c>
      <c r="I97" s="5">
        <v>437</v>
      </c>
      <c r="L97" s="7"/>
      <c r="M97" s="7"/>
      <c r="N97" s="8"/>
      <c r="O97" s="9"/>
      <c r="P97" s="9"/>
      <c r="Q97" s="7"/>
      <c r="R97" s="7"/>
      <c r="S97" s="7"/>
      <c r="T97" s="10"/>
    </row>
    <row r="98" spans="1:20" x14ac:dyDescent="0.2">
      <c r="A98" s="13"/>
      <c r="B98" s="1" t="s">
        <v>10</v>
      </c>
      <c r="C98" s="4">
        <v>18</v>
      </c>
      <c r="D98" s="4">
        <v>86.1</v>
      </c>
      <c r="E98" s="5">
        <v>475</v>
      </c>
      <c r="F98" s="5">
        <v>136</v>
      </c>
      <c r="G98" s="5">
        <v>0</v>
      </c>
      <c r="H98" s="5">
        <v>0</v>
      </c>
      <c r="I98" s="5">
        <v>611</v>
      </c>
      <c r="L98" s="7"/>
      <c r="M98" s="7"/>
      <c r="N98" s="9"/>
      <c r="O98" s="9"/>
      <c r="P98" s="9"/>
      <c r="Q98" s="9"/>
      <c r="R98" s="9"/>
      <c r="S98" s="9"/>
      <c r="T98" s="9"/>
    </row>
    <row r="99" spans="1:20" x14ac:dyDescent="0.2">
      <c r="A99" s="2"/>
      <c r="B99" s="1" t="s">
        <v>11</v>
      </c>
      <c r="C99" s="4">
        <v>11</v>
      </c>
      <c r="D99" s="4">
        <v>104.5</v>
      </c>
      <c r="E99" s="5">
        <v>521</v>
      </c>
      <c r="F99" s="5">
        <v>67</v>
      </c>
      <c r="G99" s="5">
        <v>4</v>
      </c>
      <c r="H99" s="5">
        <v>1</v>
      </c>
      <c r="I99" s="5">
        <v>593</v>
      </c>
      <c r="L99" s="9"/>
      <c r="M99" s="7"/>
      <c r="N99" s="9"/>
      <c r="O99" s="9"/>
      <c r="P99" s="9"/>
      <c r="Q99" s="9"/>
      <c r="R99" s="9"/>
      <c r="S99" s="9"/>
      <c r="T99" s="9"/>
    </row>
    <row r="100" spans="1:20" x14ac:dyDescent="0.2">
      <c r="A100" s="2"/>
      <c r="B100" s="1" t="s">
        <v>12</v>
      </c>
      <c r="C100" s="4">
        <v>3</v>
      </c>
      <c r="D100" s="12">
        <v>85.4</v>
      </c>
      <c r="E100" s="5">
        <v>300</v>
      </c>
      <c r="F100" s="5">
        <v>25</v>
      </c>
      <c r="G100" s="5">
        <v>0</v>
      </c>
      <c r="H100" s="5">
        <v>0</v>
      </c>
      <c r="I100" s="5">
        <v>325</v>
      </c>
      <c r="L100" s="7"/>
      <c r="M100" s="7"/>
      <c r="N100" s="9"/>
      <c r="O100" s="9"/>
      <c r="P100" s="11"/>
      <c r="Q100" s="9"/>
      <c r="R100" s="9"/>
      <c r="S100" s="9"/>
      <c r="T100" s="11"/>
    </row>
    <row r="101" spans="1:20" x14ac:dyDescent="0.2">
      <c r="A101" s="2"/>
      <c r="B101" s="1" t="s">
        <v>13</v>
      </c>
      <c r="C101" s="4">
        <v>0</v>
      </c>
      <c r="D101" s="4">
        <v>85.1</v>
      </c>
      <c r="E101" s="5">
        <v>449</v>
      </c>
      <c r="F101" s="5">
        <v>70</v>
      </c>
      <c r="G101" s="5">
        <v>0</v>
      </c>
      <c r="H101" s="5">
        <v>0</v>
      </c>
      <c r="I101" s="5">
        <v>519</v>
      </c>
      <c r="L101" s="7"/>
      <c r="M101" s="7"/>
      <c r="N101" s="9"/>
      <c r="O101" s="9"/>
      <c r="P101" s="11"/>
      <c r="Q101" s="9"/>
      <c r="R101" s="9"/>
      <c r="S101" s="9"/>
      <c r="T101" s="11"/>
    </row>
    <row r="102" spans="1:20" x14ac:dyDescent="0.2">
      <c r="A102" s="2"/>
      <c r="B102" s="1" t="s">
        <v>14</v>
      </c>
      <c r="C102" s="4">
        <v>1</v>
      </c>
      <c r="D102" s="4">
        <v>86.8</v>
      </c>
      <c r="E102" s="5">
        <v>316</v>
      </c>
      <c r="F102" s="5">
        <v>65</v>
      </c>
      <c r="G102" s="5">
        <v>0</v>
      </c>
      <c r="H102" s="5">
        <v>0</v>
      </c>
      <c r="I102" s="5">
        <v>381</v>
      </c>
      <c r="L102" s="7"/>
      <c r="M102" s="7"/>
      <c r="N102" s="9"/>
      <c r="O102" s="9"/>
      <c r="P102" s="9"/>
      <c r="Q102" s="9"/>
      <c r="R102" s="9"/>
      <c r="S102" s="9"/>
      <c r="T102" s="9"/>
    </row>
    <row r="103" spans="1:20" x14ac:dyDescent="0.2">
      <c r="A103" s="2"/>
      <c r="B103" s="1" t="s">
        <v>15</v>
      </c>
      <c r="C103" s="4">
        <v>4</v>
      </c>
      <c r="D103" s="4">
        <v>84.3</v>
      </c>
      <c r="E103" s="5">
        <v>290</v>
      </c>
      <c r="F103" s="5">
        <v>31</v>
      </c>
      <c r="G103" s="5">
        <v>0</v>
      </c>
      <c r="H103" s="5">
        <v>0</v>
      </c>
      <c r="I103" s="5">
        <v>321</v>
      </c>
      <c r="L103" s="7"/>
      <c r="M103" s="7"/>
      <c r="N103" s="9"/>
      <c r="O103" s="9"/>
      <c r="P103" s="9"/>
      <c r="Q103" s="9"/>
      <c r="R103" s="9"/>
      <c r="S103" s="9"/>
      <c r="T103" s="9"/>
    </row>
    <row r="104" spans="1:20" x14ac:dyDescent="0.2">
      <c r="A104" s="2"/>
      <c r="B104" s="1" t="s">
        <v>16</v>
      </c>
      <c r="C104" s="4">
        <v>7</v>
      </c>
      <c r="D104" s="4">
        <v>84.9</v>
      </c>
      <c r="E104" s="5">
        <v>378</v>
      </c>
      <c r="F104" s="5">
        <v>82</v>
      </c>
      <c r="G104" s="5">
        <v>0</v>
      </c>
      <c r="H104" s="5">
        <v>0</v>
      </c>
      <c r="I104" s="5">
        <v>460</v>
      </c>
      <c r="L104" s="7"/>
      <c r="M104" s="7"/>
      <c r="N104" s="9"/>
      <c r="O104" s="9"/>
      <c r="P104" s="9"/>
      <c r="Q104" s="9"/>
      <c r="R104" s="9"/>
      <c r="S104" s="9"/>
      <c r="T104" s="9"/>
    </row>
    <row r="105" spans="1:20" x14ac:dyDescent="0.2">
      <c r="A105" s="2"/>
      <c r="B105" s="1" t="s">
        <v>17</v>
      </c>
      <c r="C105" s="4">
        <v>2</v>
      </c>
      <c r="D105" s="4">
        <v>101.5</v>
      </c>
      <c r="E105" s="5">
        <v>280</v>
      </c>
      <c r="F105" s="5">
        <v>34</v>
      </c>
      <c r="G105" s="5">
        <v>1</v>
      </c>
      <c r="H105" s="5">
        <v>1</v>
      </c>
      <c r="I105" s="5">
        <v>316</v>
      </c>
      <c r="L105" s="7"/>
      <c r="M105" s="7"/>
      <c r="N105" s="9"/>
      <c r="O105" s="9"/>
      <c r="P105" s="9"/>
      <c r="Q105" s="9"/>
      <c r="R105" s="9"/>
      <c r="S105" s="9"/>
      <c r="T105" s="9"/>
    </row>
    <row r="106" spans="1:20" x14ac:dyDescent="0.2">
      <c r="A106" s="25" t="s">
        <v>40</v>
      </c>
      <c r="B106" s="26"/>
      <c r="C106" s="6">
        <f>SUM(C94:C105)</f>
        <v>80</v>
      </c>
      <c r="D106" s="6"/>
      <c r="E106" s="6">
        <f t="shared" ref="E106:I106" si="2">SUM(E94:E105)</f>
        <v>4449</v>
      </c>
      <c r="F106" s="6">
        <f t="shared" si="2"/>
        <v>794</v>
      </c>
      <c r="G106" s="6">
        <f t="shared" si="2"/>
        <v>11</v>
      </c>
      <c r="H106" s="6">
        <f t="shared" si="2"/>
        <v>5</v>
      </c>
      <c r="I106" s="6">
        <f t="shared" si="2"/>
        <v>5259</v>
      </c>
      <c r="L106" s="7"/>
      <c r="M106" s="7"/>
      <c r="N106" s="9"/>
      <c r="O106" s="9"/>
      <c r="P106" s="9"/>
      <c r="Q106" s="9"/>
      <c r="R106" s="9"/>
      <c r="S106" s="9"/>
      <c r="T106" s="9"/>
    </row>
    <row r="107" spans="1:20" ht="20.149999999999999" customHeight="1" x14ac:dyDescent="0.2">
      <c r="A107" s="23" t="s">
        <v>0</v>
      </c>
      <c r="B107" s="23" t="s">
        <v>1</v>
      </c>
      <c r="C107" s="16" t="s">
        <v>2</v>
      </c>
      <c r="D107" s="16" t="s">
        <v>4</v>
      </c>
      <c r="E107" s="23" t="s">
        <v>36</v>
      </c>
      <c r="F107" s="23"/>
      <c r="G107" s="23"/>
      <c r="H107" s="23"/>
      <c r="I107" s="23"/>
    </row>
    <row r="108" spans="1:20" ht="20.149999999999999" customHeight="1" x14ac:dyDescent="0.2">
      <c r="A108" s="23"/>
      <c r="B108" s="23"/>
      <c r="C108" s="16" t="s">
        <v>3</v>
      </c>
      <c r="D108" s="17" t="s">
        <v>45</v>
      </c>
      <c r="E108" s="17" t="s">
        <v>46</v>
      </c>
      <c r="F108" s="17" t="s">
        <v>47</v>
      </c>
      <c r="G108" s="17" t="s">
        <v>48</v>
      </c>
      <c r="H108" s="17" t="s">
        <v>49</v>
      </c>
      <c r="I108" s="16" t="s">
        <v>5</v>
      </c>
    </row>
    <row r="109" spans="1:20" x14ac:dyDescent="0.2">
      <c r="A109" s="3" t="s">
        <v>35</v>
      </c>
      <c r="B109" s="1" t="s">
        <v>6</v>
      </c>
      <c r="C109" s="4">
        <v>1</v>
      </c>
      <c r="D109" s="12">
        <v>104</v>
      </c>
      <c r="E109" s="4">
        <v>370</v>
      </c>
      <c r="F109" s="4">
        <v>42</v>
      </c>
      <c r="G109" s="4">
        <v>1</v>
      </c>
      <c r="H109" s="4">
        <v>1</v>
      </c>
      <c r="I109" s="5">
        <v>414</v>
      </c>
    </row>
    <row r="110" spans="1:20" x14ac:dyDescent="0.2">
      <c r="A110" s="2"/>
      <c r="B110" s="1" t="s">
        <v>7</v>
      </c>
      <c r="C110" s="4">
        <v>2</v>
      </c>
      <c r="D110" s="4">
        <v>106.9</v>
      </c>
      <c r="E110" s="5">
        <v>456</v>
      </c>
      <c r="F110" s="5">
        <v>59</v>
      </c>
      <c r="G110" s="5">
        <v>0</v>
      </c>
      <c r="H110" s="5">
        <v>1</v>
      </c>
      <c r="I110" s="5">
        <v>516</v>
      </c>
    </row>
    <row r="111" spans="1:20" x14ac:dyDescent="0.2">
      <c r="A111" s="2"/>
      <c r="B111" s="1" t="s">
        <v>8</v>
      </c>
      <c r="C111" s="4">
        <v>0</v>
      </c>
      <c r="D111" s="4">
        <v>84.6</v>
      </c>
      <c r="E111" s="5">
        <v>552</v>
      </c>
      <c r="F111" s="5">
        <v>53</v>
      </c>
      <c r="G111" s="5">
        <v>0</v>
      </c>
      <c r="H111" s="5">
        <v>0</v>
      </c>
      <c r="I111" s="5">
        <v>605</v>
      </c>
    </row>
    <row r="112" spans="1:20" ht="14" x14ac:dyDescent="0.2">
      <c r="A112" s="2"/>
      <c r="B112" s="1" t="s">
        <v>9</v>
      </c>
      <c r="C112" s="4">
        <v>7</v>
      </c>
      <c r="D112" s="4">
        <v>96.2</v>
      </c>
      <c r="E112" s="5">
        <v>619</v>
      </c>
      <c r="F112" s="5">
        <v>112</v>
      </c>
      <c r="G112" s="5">
        <v>1</v>
      </c>
      <c r="H112" s="5">
        <v>0</v>
      </c>
      <c r="I112" s="5">
        <v>732</v>
      </c>
      <c r="L112" s="7"/>
      <c r="M112" s="7"/>
      <c r="N112" s="8"/>
      <c r="O112" s="9"/>
      <c r="P112" s="9"/>
      <c r="Q112" s="7"/>
      <c r="R112" s="7"/>
      <c r="S112" s="7"/>
      <c r="T112" s="10"/>
    </row>
    <row r="113" spans="1:20" x14ac:dyDescent="0.2">
      <c r="A113" s="13" t="s">
        <v>37</v>
      </c>
      <c r="B113" s="1" t="s">
        <v>10</v>
      </c>
      <c r="C113" s="4">
        <v>20</v>
      </c>
      <c r="D113" s="4">
        <v>99.2</v>
      </c>
      <c r="E113" s="5">
        <v>590</v>
      </c>
      <c r="F113" s="5">
        <v>110</v>
      </c>
      <c r="G113" s="5">
        <v>1</v>
      </c>
      <c r="H113" s="5">
        <v>0</v>
      </c>
      <c r="I113" s="5">
        <v>701</v>
      </c>
      <c r="L113" s="7"/>
      <c r="M113" s="7"/>
      <c r="N113" s="9"/>
      <c r="O113" s="9"/>
      <c r="P113" s="9"/>
      <c r="Q113" s="9"/>
      <c r="R113" s="9"/>
      <c r="S113" s="9"/>
      <c r="T113" s="9"/>
    </row>
    <row r="114" spans="1:20" x14ac:dyDescent="0.2">
      <c r="A114" s="2"/>
      <c r="B114" s="1" t="s">
        <v>11</v>
      </c>
      <c r="C114" s="4">
        <v>9</v>
      </c>
      <c r="D114" s="4">
        <v>91.1</v>
      </c>
      <c r="E114" s="5">
        <v>437</v>
      </c>
      <c r="F114" s="5">
        <v>66</v>
      </c>
      <c r="G114" s="5">
        <v>1</v>
      </c>
      <c r="H114" s="5">
        <v>0</v>
      </c>
      <c r="I114" s="5">
        <v>504</v>
      </c>
      <c r="L114" s="9"/>
      <c r="M114" s="7"/>
      <c r="N114" s="9"/>
      <c r="O114" s="9"/>
      <c r="P114" s="9"/>
      <c r="Q114" s="9"/>
      <c r="R114" s="9"/>
      <c r="S114" s="9"/>
      <c r="T114" s="9"/>
    </row>
    <row r="115" spans="1:20" x14ac:dyDescent="0.2">
      <c r="A115" s="2"/>
      <c r="B115" s="1" t="s">
        <v>12</v>
      </c>
      <c r="C115" s="4">
        <v>5</v>
      </c>
      <c r="D115" s="12">
        <v>98.8</v>
      </c>
      <c r="E115" s="5">
        <v>240</v>
      </c>
      <c r="F115" s="5">
        <v>48</v>
      </c>
      <c r="G115" s="5">
        <v>1</v>
      </c>
      <c r="H115" s="5">
        <v>0</v>
      </c>
      <c r="I115" s="5">
        <v>289</v>
      </c>
      <c r="L115" s="7"/>
      <c r="M115" s="7"/>
      <c r="N115" s="9"/>
      <c r="O115" s="9"/>
      <c r="P115" s="11"/>
      <c r="Q115" s="9"/>
      <c r="R115" s="9"/>
      <c r="S115" s="9"/>
      <c r="T115" s="11"/>
    </row>
    <row r="116" spans="1:20" x14ac:dyDescent="0.2">
      <c r="A116" s="2"/>
      <c r="B116" s="1" t="s">
        <v>13</v>
      </c>
      <c r="C116" s="4">
        <v>9</v>
      </c>
      <c r="D116" s="4">
        <v>105.9</v>
      </c>
      <c r="E116" s="5">
        <v>317</v>
      </c>
      <c r="F116" s="5">
        <v>69</v>
      </c>
      <c r="G116" s="5">
        <v>3</v>
      </c>
      <c r="H116" s="5">
        <v>6</v>
      </c>
      <c r="I116" s="5">
        <v>395</v>
      </c>
      <c r="L116" s="7"/>
      <c r="M116" s="7"/>
      <c r="N116" s="9"/>
      <c r="O116" s="9"/>
      <c r="P116" s="11"/>
      <c r="Q116" s="9"/>
      <c r="R116" s="9"/>
      <c r="S116" s="9"/>
      <c r="T116" s="11"/>
    </row>
    <row r="117" spans="1:20" x14ac:dyDescent="0.2">
      <c r="A117" s="2"/>
      <c r="B117" s="1" t="s">
        <v>14</v>
      </c>
      <c r="C117" s="4">
        <v>13</v>
      </c>
      <c r="D117" s="4">
        <v>84.1</v>
      </c>
      <c r="E117" s="5">
        <v>426</v>
      </c>
      <c r="F117" s="5">
        <v>77</v>
      </c>
      <c r="G117" s="5">
        <v>0</v>
      </c>
      <c r="H117" s="5">
        <v>0</v>
      </c>
      <c r="I117" s="5">
        <v>503</v>
      </c>
      <c r="L117" s="7"/>
      <c r="M117" s="7"/>
      <c r="N117" s="9"/>
      <c r="O117" s="9"/>
      <c r="P117" s="9"/>
      <c r="Q117" s="9"/>
      <c r="R117" s="9"/>
      <c r="S117" s="9"/>
      <c r="T117" s="9"/>
    </row>
    <row r="118" spans="1:20" x14ac:dyDescent="0.2">
      <c r="A118" s="2"/>
      <c r="B118" s="1" t="s">
        <v>15</v>
      </c>
      <c r="C118" s="4">
        <v>1</v>
      </c>
      <c r="D118" s="4">
        <v>84.5</v>
      </c>
      <c r="E118" s="5">
        <v>278</v>
      </c>
      <c r="F118" s="5">
        <v>85</v>
      </c>
      <c r="G118" s="5">
        <v>0</v>
      </c>
      <c r="H118" s="5">
        <v>0</v>
      </c>
      <c r="I118" s="5">
        <v>363</v>
      </c>
      <c r="L118" s="7"/>
      <c r="M118" s="7"/>
      <c r="N118" s="9"/>
      <c r="O118" s="9"/>
      <c r="P118" s="9"/>
      <c r="Q118" s="9"/>
      <c r="R118" s="9"/>
      <c r="S118" s="9"/>
      <c r="T118" s="9"/>
    </row>
    <row r="119" spans="1:20" x14ac:dyDescent="0.2">
      <c r="A119" s="2"/>
      <c r="B119" s="1" t="s">
        <v>16</v>
      </c>
      <c r="C119" s="4">
        <v>7</v>
      </c>
      <c r="D119" s="4">
        <v>103.2</v>
      </c>
      <c r="E119" s="5">
        <v>339</v>
      </c>
      <c r="F119" s="5">
        <v>50</v>
      </c>
      <c r="G119" s="5">
        <v>0</v>
      </c>
      <c r="H119" s="5">
        <v>1</v>
      </c>
      <c r="I119" s="5">
        <v>390</v>
      </c>
      <c r="L119" s="7"/>
      <c r="M119" s="7"/>
      <c r="N119" s="9"/>
      <c r="O119" s="9"/>
      <c r="P119" s="9"/>
      <c r="Q119" s="9"/>
      <c r="R119" s="9"/>
      <c r="S119" s="9"/>
      <c r="T119" s="9"/>
    </row>
    <row r="120" spans="1:20" x14ac:dyDescent="0.2">
      <c r="A120" s="2"/>
      <c r="B120" s="1" t="s">
        <v>17</v>
      </c>
      <c r="C120" s="4">
        <v>3</v>
      </c>
      <c r="D120" s="4">
        <v>99.2</v>
      </c>
      <c r="E120" s="5">
        <v>304</v>
      </c>
      <c r="F120" s="5">
        <v>51</v>
      </c>
      <c r="G120" s="5">
        <v>3</v>
      </c>
      <c r="H120" s="5">
        <v>0</v>
      </c>
      <c r="I120" s="5">
        <v>358</v>
      </c>
      <c r="L120" s="7"/>
      <c r="M120" s="7"/>
      <c r="N120" s="9"/>
      <c r="O120" s="9"/>
      <c r="P120" s="9"/>
      <c r="Q120" s="9"/>
      <c r="R120" s="9"/>
      <c r="S120" s="9"/>
      <c r="T120" s="9"/>
    </row>
    <row r="121" spans="1:20" x14ac:dyDescent="0.2">
      <c r="A121" s="25" t="s">
        <v>38</v>
      </c>
      <c r="B121" s="26"/>
      <c r="C121" s="6">
        <f>SUM(C109:C120)</f>
        <v>77</v>
      </c>
      <c r="D121" s="6"/>
      <c r="E121" s="6">
        <f t="shared" ref="E121:I121" si="3">SUM(E109:E120)</f>
        <v>4928</v>
      </c>
      <c r="F121" s="6">
        <f t="shared" si="3"/>
        <v>822</v>
      </c>
      <c r="G121" s="6">
        <f t="shared" si="3"/>
        <v>11</v>
      </c>
      <c r="H121" s="6">
        <f t="shared" si="3"/>
        <v>9</v>
      </c>
      <c r="I121" s="6">
        <f t="shared" si="3"/>
        <v>5770</v>
      </c>
      <c r="L121" s="7"/>
      <c r="M121" s="7"/>
      <c r="N121" s="9"/>
      <c r="O121" s="9"/>
      <c r="P121" s="9"/>
      <c r="Q121" s="9"/>
      <c r="R121" s="9"/>
      <c r="S121" s="9"/>
      <c r="T121" s="9"/>
    </row>
    <row r="122" spans="1:20" ht="20.149999999999999" customHeight="1" x14ac:dyDescent="0.2">
      <c r="A122" s="23" t="s">
        <v>0</v>
      </c>
      <c r="B122" s="23" t="s">
        <v>1</v>
      </c>
      <c r="C122" s="16" t="s">
        <v>2</v>
      </c>
      <c r="D122" s="16" t="s">
        <v>4</v>
      </c>
      <c r="E122" s="23" t="s">
        <v>36</v>
      </c>
      <c r="F122" s="23"/>
      <c r="G122" s="23"/>
      <c r="H122" s="23"/>
      <c r="I122" s="23"/>
    </row>
    <row r="123" spans="1:20" ht="20.149999999999999" customHeight="1" x14ac:dyDescent="0.2">
      <c r="A123" s="23"/>
      <c r="B123" s="23"/>
      <c r="C123" s="16" t="s">
        <v>3</v>
      </c>
      <c r="D123" s="17" t="s">
        <v>45</v>
      </c>
      <c r="E123" s="17" t="s">
        <v>46</v>
      </c>
      <c r="F123" s="17" t="s">
        <v>47</v>
      </c>
      <c r="G123" s="17" t="s">
        <v>48</v>
      </c>
      <c r="H123" s="17" t="s">
        <v>49</v>
      </c>
      <c r="I123" s="16" t="s">
        <v>5</v>
      </c>
    </row>
    <row r="124" spans="1:20" x14ac:dyDescent="0.2">
      <c r="A124" s="3" t="s">
        <v>33</v>
      </c>
      <c r="B124" s="1" t="s">
        <v>6</v>
      </c>
      <c r="C124" s="4">
        <v>6</v>
      </c>
      <c r="D124" s="4">
        <v>106.3</v>
      </c>
      <c r="E124" s="4">
        <v>316</v>
      </c>
      <c r="F124" s="4">
        <v>72</v>
      </c>
      <c r="G124" s="4">
        <v>34</v>
      </c>
      <c r="H124" s="4">
        <v>9</v>
      </c>
      <c r="I124" s="5">
        <v>431</v>
      </c>
    </row>
    <row r="125" spans="1:20" x14ac:dyDescent="0.2">
      <c r="A125" s="2"/>
      <c r="B125" s="1" t="s">
        <v>7</v>
      </c>
      <c r="C125" s="4">
        <v>9</v>
      </c>
      <c r="D125" s="4">
        <v>101.5</v>
      </c>
      <c r="E125" s="5">
        <v>386</v>
      </c>
      <c r="F125" s="5">
        <v>158</v>
      </c>
      <c r="G125" s="5">
        <v>33</v>
      </c>
      <c r="H125" s="5">
        <v>2</v>
      </c>
      <c r="I125" s="5">
        <v>579</v>
      </c>
    </row>
    <row r="126" spans="1:20" x14ac:dyDescent="0.2">
      <c r="A126" s="2"/>
      <c r="B126" s="1" t="s">
        <v>8</v>
      </c>
      <c r="C126" s="4">
        <v>2</v>
      </c>
      <c r="D126" s="4">
        <v>99.8</v>
      </c>
      <c r="E126" s="5">
        <v>409</v>
      </c>
      <c r="F126" s="5">
        <v>92</v>
      </c>
      <c r="G126" s="5">
        <v>7</v>
      </c>
      <c r="H126" s="5">
        <v>0</v>
      </c>
      <c r="I126" s="5">
        <v>508</v>
      </c>
    </row>
    <row r="127" spans="1:20" ht="14" x14ac:dyDescent="0.2">
      <c r="A127" s="2"/>
      <c r="B127" s="1" t="s">
        <v>9</v>
      </c>
      <c r="C127" s="4">
        <v>2</v>
      </c>
      <c r="D127" s="4">
        <v>102.8</v>
      </c>
      <c r="E127" s="5">
        <v>470</v>
      </c>
      <c r="F127" s="5">
        <v>148</v>
      </c>
      <c r="G127" s="5">
        <v>9</v>
      </c>
      <c r="H127" s="5">
        <v>1</v>
      </c>
      <c r="I127" s="5">
        <v>628</v>
      </c>
      <c r="L127" s="7"/>
      <c r="M127" s="7"/>
      <c r="N127" s="8"/>
      <c r="O127" s="9"/>
      <c r="P127" s="9"/>
      <c r="Q127" s="7"/>
      <c r="R127" s="7"/>
      <c r="S127" s="7"/>
      <c r="T127" s="10"/>
    </row>
    <row r="128" spans="1:20" x14ac:dyDescent="0.2">
      <c r="A128" s="2"/>
      <c r="B128" s="1" t="s">
        <v>10</v>
      </c>
      <c r="C128" s="4">
        <v>16</v>
      </c>
      <c r="D128" s="4">
        <v>106.7</v>
      </c>
      <c r="E128" s="5">
        <v>574</v>
      </c>
      <c r="F128" s="5">
        <v>157</v>
      </c>
      <c r="G128" s="5">
        <v>19</v>
      </c>
      <c r="H128" s="5">
        <v>9</v>
      </c>
      <c r="I128" s="5">
        <v>759</v>
      </c>
      <c r="L128" s="7"/>
      <c r="M128" s="7"/>
      <c r="N128" s="9"/>
      <c r="O128" s="9"/>
      <c r="P128" s="9"/>
      <c r="Q128" s="9"/>
      <c r="R128" s="9"/>
      <c r="S128" s="9"/>
      <c r="T128" s="9"/>
    </row>
    <row r="129" spans="1:20" x14ac:dyDescent="0.2">
      <c r="A129" s="2"/>
      <c r="B129" s="1" t="s">
        <v>11</v>
      </c>
      <c r="C129" s="4">
        <v>6</v>
      </c>
      <c r="D129" s="4">
        <v>88.7</v>
      </c>
      <c r="E129" s="5">
        <v>407</v>
      </c>
      <c r="F129" s="5">
        <v>88</v>
      </c>
      <c r="G129" s="5">
        <v>0</v>
      </c>
      <c r="H129" s="5">
        <v>0</v>
      </c>
      <c r="I129" s="5">
        <v>495</v>
      </c>
      <c r="L129" s="9"/>
      <c r="M129" s="7"/>
      <c r="N129" s="9"/>
      <c r="O129" s="9"/>
      <c r="P129" s="9"/>
      <c r="Q129" s="9"/>
      <c r="R129" s="9"/>
      <c r="S129" s="9"/>
      <c r="T129" s="9"/>
    </row>
    <row r="130" spans="1:20" x14ac:dyDescent="0.2">
      <c r="A130" s="2"/>
      <c r="B130" s="1" t="s">
        <v>12</v>
      </c>
      <c r="C130" s="4">
        <v>5</v>
      </c>
      <c r="D130" s="12">
        <v>83.7</v>
      </c>
      <c r="E130" s="5">
        <v>466</v>
      </c>
      <c r="F130" s="5">
        <v>63</v>
      </c>
      <c r="G130" s="5">
        <v>0</v>
      </c>
      <c r="H130" s="5">
        <v>0</v>
      </c>
      <c r="I130" s="5">
        <v>529</v>
      </c>
      <c r="L130" s="7"/>
      <c r="M130" s="7"/>
      <c r="N130" s="9"/>
      <c r="O130" s="9"/>
      <c r="P130" s="11"/>
      <c r="Q130" s="9"/>
      <c r="R130" s="9"/>
      <c r="S130" s="9"/>
      <c r="T130" s="11"/>
    </row>
    <row r="131" spans="1:20" x14ac:dyDescent="0.2">
      <c r="A131" s="2"/>
      <c r="B131" s="1" t="s">
        <v>13</v>
      </c>
      <c r="C131" s="4">
        <v>4</v>
      </c>
      <c r="D131" s="4">
        <v>99.5</v>
      </c>
      <c r="E131" s="5">
        <v>434</v>
      </c>
      <c r="F131" s="5">
        <v>16</v>
      </c>
      <c r="G131" s="5">
        <v>1</v>
      </c>
      <c r="H131" s="5">
        <v>0</v>
      </c>
      <c r="I131" s="5">
        <v>451</v>
      </c>
      <c r="L131" s="7"/>
      <c r="M131" s="7"/>
      <c r="N131" s="9"/>
      <c r="O131" s="9"/>
      <c r="P131" s="11"/>
      <c r="Q131" s="9"/>
      <c r="R131" s="9"/>
      <c r="S131" s="9"/>
      <c r="T131" s="11"/>
    </row>
    <row r="132" spans="1:20" x14ac:dyDescent="0.2">
      <c r="A132" s="2"/>
      <c r="B132" s="1" t="s">
        <v>14</v>
      </c>
      <c r="C132" s="4">
        <v>0</v>
      </c>
      <c r="D132" s="4">
        <v>83.1</v>
      </c>
      <c r="E132" s="5">
        <v>290</v>
      </c>
      <c r="F132" s="5">
        <v>31</v>
      </c>
      <c r="G132" s="5">
        <v>0</v>
      </c>
      <c r="H132" s="5">
        <v>0</v>
      </c>
      <c r="I132" s="5">
        <v>321</v>
      </c>
      <c r="L132" s="7"/>
      <c r="M132" s="7"/>
      <c r="N132" s="9"/>
      <c r="O132" s="9"/>
      <c r="P132" s="9"/>
      <c r="Q132" s="9"/>
      <c r="R132" s="9"/>
      <c r="S132" s="9"/>
      <c r="T132" s="9"/>
    </row>
    <row r="133" spans="1:20" x14ac:dyDescent="0.2">
      <c r="A133" s="2"/>
      <c r="B133" s="1" t="s">
        <v>15</v>
      </c>
      <c r="C133" s="4">
        <v>2</v>
      </c>
      <c r="D133" s="4">
        <v>83.8</v>
      </c>
      <c r="E133" s="5">
        <v>460</v>
      </c>
      <c r="F133" s="5">
        <v>29</v>
      </c>
      <c r="G133" s="5">
        <v>0</v>
      </c>
      <c r="H133" s="5">
        <v>0</v>
      </c>
      <c r="I133" s="5">
        <v>489</v>
      </c>
      <c r="L133" s="7"/>
      <c r="M133" s="7"/>
      <c r="N133" s="9"/>
      <c r="O133" s="9"/>
      <c r="P133" s="9"/>
      <c r="Q133" s="9"/>
      <c r="R133" s="9"/>
      <c r="S133" s="9"/>
      <c r="T133" s="9"/>
    </row>
    <row r="134" spans="1:20" x14ac:dyDescent="0.2">
      <c r="A134" s="2"/>
      <c r="B134" s="1" t="s">
        <v>16</v>
      </c>
      <c r="C134" s="4">
        <v>8</v>
      </c>
      <c r="D134" s="4">
        <v>104.7</v>
      </c>
      <c r="E134" s="5">
        <v>425</v>
      </c>
      <c r="F134" s="5">
        <v>38</v>
      </c>
      <c r="G134" s="5">
        <v>3</v>
      </c>
      <c r="H134" s="5">
        <v>2</v>
      </c>
      <c r="I134" s="5">
        <v>468</v>
      </c>
      <c r="L134" s="7"/>
      <c r="M134" s="7"/>
      <c r="N134" s="9"/>
      <c r="O134" s="9"/>
      <c r="P134" s="9"/>
      <c r="Q134" s="9"/>
      <c r="R134" s="9"/>
      <c r="S134" s="9"/>
      <c r="T134" s="9"/>
    </row>
    <row r="135" spans="1:20" x14ac:dyDescent="0.2">
      <c r="A135" s="2"/>
      <c r="B135" s="1" t="s">
        <v>17</v>
      </c>
      <c r="C135" s="4">
        <v>0</v>
      </c>
      <c r="D135" s="4">
        <v>98.9</v>
      </c>
      <c r="E135" s="5">
        <v>285</v>
      </c>
      <c r="F135" s="5">
        <v>56</v>
      </c>
      <c r="G135" s="5">
        <v>3</v>
      </c>
      <c r="H135" s="5">
        <v>0</v>
      </c>
      <c r="I135" s="5">
        <v>344</v>
      </c>
      <c r="L135" s="7"/>
      <c r="M135" s="7"/>
      <c r="N135" s="9"/>
      <c r="O135" s="9"/>
      <c r="P135" s="9"/>
      <c r="Q135" s="9"/>
      <c r="R135" s="9"/>
      <c r="S135" s="9"/>
      <c r="T135" s="9"/>
    </row>
    <row r="136" spans="1:20" x14ac:dyDescent="0.2">
      <c r="A136" s="21" t="s">
        <v>34</v>
      </c>
      <c r="B136" s="22"/>
      <c r="C136" s="6">
        <f>SUM(C124:C135)</f>
        <v>60</v>
      </c>
      <c r="D136" s="6"/>
      <c r="E136" s="6">
        <f t="shared" ref="E136:I136" si="4">SUM(E124:E135)</f>
        <v>4922</v>
      </c>
      <c r="F136" s="6">
        <f t="shared" si="4"/>
        <v>948</v>
      </c>
      <c r="G136" s="6">
        <f t="shared" si="4"/>
        <v>109</v>
      </c>
      <c r="H136" s="6">
        <f t="shared" si="4"/>
        <v>23</v>
      </c>
      <c r="I136" s="6">
        <f t="shared" si="4"/>
        <v>6002</v>
      </c>
      <c r="L136" s="7"/>
      <c r="M136" s="7"/>
      <c r="N136" s="9"/>
      <c r="O136" s="9"/>
      <c r="P136" s="9"/>
      <c r="Q136" s="9"/>
      <c r="R136" s="9"/>
      <c r="S136" s="9"/>
      <c r="T136" s="9"/>
    </row>
    <row r="137" spans="1:20" ht="20.149999999999999" customHeight="1" x14ac:dyDescent="0.2">
      <c r="A137" s="23" t="s">
        <v>0</v>
      </c>
      <c r="B137" s="23" t="s">
        <v>1</v>
      </c>
      <c r="C137" s="16" t="s">
        <v>2</v>
      </c>
      <c r="D137" s="16" t="s">
        <v>4</v>
      </c>
      <c r="E137" s="23" t="s">
        <v>36</v>
      </c>
      <c r="F137" s="23"/>
      <c r="G137" s="23"/>
      <c r="H137" s="23"/>
      <c r="I137" s="23"/>
    </row>
    <row r="138" spans="1:20" ht="20.149999999999999" customHeight="1" x14ac:dyDescent="0.2">
      <c r="A138" s="23"/>
      <c r="B138" s="23"/>
      <c r="C138" s="16" t="s">
        <v>3</v>
      </c>
      <c r="D138" s="17" t="s">
        <v>45</v>
      </c>
      <c r="E138" s="17" t="s">
        <v>46</v>
      </c>
      <c r="F138" s="17" t="s">
        <v>47</v>
      </c>
      <c r="G138" s="17" t="s">
        <v>48</v>
      </c>
      <c r="H138" s="17" t="s">
        <v>49</v>
      </c>
      <c r="I138" s="16" t="s">
        <v>5</v>
      </c>
    </row>
    <row r="139" spans="1:20" x14ac:dyDescent="0.2">
      <c r="A139" s="3" t="s">
        <v>31</v>
      </c>
      <c r="B139" s="1" t="s">
        <v>6</v>
      </c>
      <c r="C139" s="4">
        <v>33</v>
      </c>
      <c r="D139" s="4">
        <v>104.4</v>
      </c>
      <c r="E139" s="4">
        <v>277</v>
      </c>
      <c r="F139" s="4">
        <v>234</v>
      </c>
      <c r="G139" s="4">
        <v>69</v>
      </c>
      <c r="H139" s="4">
        <v>12</v>
      </c>
      <c r="I139" s="5">
        <v>592</v>
      </c>
    </row>
    <row r="140" spans="1:20" ht="14" x14ac:dyDescent="0.2">
      <c r="A140" s="2"/>
      <c r="B140" s="1" t="s">
        <v>7</v>
      </c>
      <c r="C140" s="4">
        <v>22</v>
      </c>
      <c r="D140" s="4">
        <v>104.8</v>
      </c>
      <c r="E140" s="5">
        <v>449</v>
      </c>
      <c r="F140" s="5">
        <v>194</v>
      </c>
      <c r="G140" s="5">
        <v>68</v>
      </c>
      <c r="H140" s="5">
        <v>10</v>
      </c>
      <c r="I140" s="5">
        <v>721</v>
      </c>
      <c r="L140" s="7"/>
      <c r="M140" s="7"/>
      <c r="N140" s="8"/>
      <c r="O140" s="9"/>
      <c r="P140" s="9"/>
      <c r="Q140" s="7"/>
      <c r="R140" s="7"/>
      <c r="S140" s="7"/>
      <c r="T140" s="10"/>
    </row>
    <row r="141" spans="1:20" x14ac:dyDescent="0.2">
      <c r="A141" s="2"/>
      <c r="B141" s="1" t="s">
        <v>8</v>
      </c>
      <c r="C141" s="4">
        <v>10</v>
      </c>
      <c r="D141" s="4">
        <v>103.1</v>
      </c>
      <c r="E141" s="5">
        <v>541</v>
      </c>
      <c r="F141" s="5">
        <v>219</v>
      </c>
      <c r="G141" s="5">
        <v>33</v>
      </c>
      <c r="H141" s="5">
        <v>4</v>
      </c>
      <c r="I141" s="5">
        <v>797</v>
      </c>
      <c r="L141" s="7"/>
      <c r="M141" s="7"/>
      <c r="N141" s="9"/>
      <c r="O141" s="9"/>
      <c r="P141" s="9"/>
      <c r="Q141" s="9"/>
      <c r="R141" s="9"/>
      <c r="S141" s="9"/>
      <c r="T141" s="9"/>
    </row>
    <row r="142" spans="1:20" x14ac:dyDescent="0.2">
      <c r="A142" s="2"/>
      <c r="B142" s="1" t="s">
        <v>9</v>
      </c>
      <c r="C142" s="4">
        <v>46</v>
      </c>
      <c r="D142" s="4">
        <v>106.8</v>
      </c>
      <c r="E142" s="5">
        <v>679</v>
      </c>
      <c r="F142" s="5">
        <v>294</v>
      </c>
      <c r="G142" s="5">
        <v>118</v>
      </c>
      <c r="H142" s="5">
        <v>28</v>
      </c>
      <c r="I142" s="5">
        <v>1119</v>
      </c>
      <c r="L142" s="9"/>
      <c r="M142" s="7"/>
      <c r="N142" s="9"/>
      <c r="O142" s="9"/>
      <c r="P142" s="9"/>
      <c r="Q142" s="9"/>
      <c r="R142" s="9"/>
      <c r="S142" s="9"/>
      <c r="T142" s="9"/>
    </row>
    <row r="143" spans="1:20" x14ac:dyDescent="0.2">
      <c r="A143" s="2"/>
      <c r="B143" s="1" t="s">
        <v>10</v>
      </c>
      <c r="C143" s="4">
        <v>53</v>
      </c>
      <c r="D143" s="4">
        <v>107.5</v>
      </c>
      <c r="E143" s="5">
        <v>844</v>
      </c>
      <c r="F143" s="5">
        <v>204</v>
      </c>
      <c r="G143" s="5">
        <v>95</v>
      </c>
      <c r="H143" s="5">
        <v>20</v>
      </c>
      <c r="I143" s="5">
        <v>1163</v>
      </c>
      <c r="L143" s="7"/>
      <c r="M143" s="7"/>
      <c r="N143" s="9"/>
      <c r="O143" s="9"/>
      <c r="P143" s="11"/>
      <c r="Q143" s="9"/>
      <c r="R143" s="9"/>
      <c r="S143" s="9"/>
      <c r="T143" s="11"/>
    </row>
    <row r="144" spans="1:20" x14ac:dyDescent="0.2">
      <c r="A144" s="2"/>
      <c r="B144" s="1" t="s">
        <v>11</v>
      </c>
      <c r="C144" s="4">
        <v>3</v>
      </c>
      <c r="D144" s="4">
        <v>84.8</v>
      </c>
      <c r="E144" s="5">
        <v>517</v>
      </c>
      <c r="F144" s="5">
        <v>145</v>
      </c>
      <c r="G144" s="5">
        <v>0</v>
      </c>
      <c r="H144" s="5">
        <v>0</v>
      </c>
      <c r="I144" s="5">
        <v>662</v>
      </c>
      <c r="L144" s="7"/>
      <c r="M144" s="7"/>
      <c r="N144" s="9"/>
      <c r="O144" s="9"/>
      <c r="P144" s="11"/>
      <c r="Q144" s="9"/>
      <c r="R144" s="9"/>
      <c r="S144" s="9"/>
      <c r="T144" s="11"/>
    </row>
    <row r="145" spans="1:20" x14ac:dyDescent="0.2">
      <c r="A145" s="2"/>
      <c r="B145" s="1" t="s">
        <v>12</v>
      </c>
      <c r="C145" s="4">
        <v>0</v>
      </c>
      <c r="D145" s="12">
        <v>85</v>
      </c>
      <c r="E145" s="5">
        <v>377</v>
      </c>
      <c r="F145" s="5">
        <v>100</v>
      </c>
      <c r="G145" s="5">
        <v>0</v>
      </c>
      <c r="H145" s="5">
        <v>0</v>
      </c>
      <c r="I145" s="5">
        <v>477</v>
      </c>
      <c r="L145" s="7"/>
      <c r="M145" s="7"/>
      <c r="N145" s="9"/>
      <c r="O145" s="9"/>
      <c r="P145" s="9"/>
      <c r="Q145" s="9"/>
      <c r="R145" s="9"/>
      <c r="S145" s="9"/>
      <c r="T145" s="9"/>
    </row>
    <row r="146" spans="1:20" x14ac:dyDescent="0.2">
      <c r="A146" s="2"/>
      <c r="B146" s="1" t="s">
        <v>13</v>
      </c>
      <c r="C146" s="4">
        <v>42</v>
      </c>
      <c r="D146" s="4">
        <v>107.4</v>
      </c>
      <c r="E146" s="5">
        <v>332</v>
      </c>
      <c r="F146" s="5">
        <v>127</v>
      </c>
      <c r="G146" s="5">
        <v>65</v>
      </c>
      <c r="H146" s="5">
        <v>11</v>
      </c>
      <c r="I146" s="5">
        <v>535</v>
      </c>
      <c r="L146" s="7"/>
      <c r="M146" s="7"/>
      <c r="N146" s="9"/>
      <c r="O146" s="9"/>
      <c r="P146" s="9"/>
      <c r="Q146" s="9"/>
      <c r="R146" s="9"/>
      <c r="S146" s="9"/>
      <c r="T146" s="9"/>
    </row>
    <row r="147" spans="1:20" x14ac:dyDescent="0.2">
      <c r="A147" s="2"/>
      <c r="B147" s="1" t="s">
        <v>14</v>
      </c>
      <c r="C147" s="4">
        <v>76</v>
      </c>
      <c r="D147" s="4">
        <v>104.8</v>
      </c>
      <c r="E147" s="5">
        <v>366</v>
      </c>
      <c r="F147" s="5">
        <v>218</v>
      </c>
      <c r="G147" s="5">
        <v>82</v>
      </c>
      <c r="H147" s="5">
        <v>12</v>
      </c>
      <c r="I147" s="5">
        <v>678</v>
      </c>
      <c r="L147" s="7"/>
      <c r="M147" s="7"/>
      <c r="N147" s="9"/>
      <c r="O147" s="9"/>
      <c r="P147" s="9"/>
      <c r="Q147" s="9"/>
      <c r="R147" s="9"/>
      <c r="S147" s="9"/>
      <c r="T147" s="9"/>
    </row>
    <row r="148" spans="1:20" x14ac:dyDescent="0.2">
      <c r="A148" s="2"/>
      <c r="B148" s="1" t="s">
        <v>15</v>
      </c>
      <c r="C148" s="4">
        <v>3</v>
      </c>
      <c r="D148" s="4">
        <v>83.7</v>
      </c>
      <c r="E148" s="5">
        <v>184</v>
      </c>
      <c r="F148" s="5">
        <v>27</v>
      </c>
      <c r="G148" s="5">
        <v>0</v>
      </c>
      <c r="H148" s="5">
        <v>0</v>
      </c>
      <c r="I148" s="5">
        <v>211</v>
      </c>
      <c r="L148" s="7"/>
      <c r="M148" s="7"/>
      <c r="N148" s="9"/>
      <c r="O148" s="9"/>
      <c r="P148" s="9"/>
      <c r="Q148" s="9"/>
      <c r="R148" s="9"/>
      <c r="S148" s="9"/>
      <c r="T148" s="9"/>
    </row>
    <row r="149" spans="1:20" x14ac:dyDescent="0.2">
      <c r="A149" s="2"/>
      <c r="B149" s="1" t="s">
        <v>16</v>
      </c>
      <c r="C149" s="4">
        <v>7</v>
      </c>
      <c r="D149" s="4">
        <v>104.2</v>
      </c>
      <c r="E149" s="5">
        <v>295</v>
      </c>
      <c r="F149" s="5">
        <v>76</v>
      </c>
      <c r="G149" s="5">
        <v>5</v>
      </c>
      <c r="H149" s="5">
        <v>8</v>
      </c>
      <c r="I149" s="5">
        <v>384</v>
      </c>
      <c r="L149" s="7"/>
      <c r="M149" s="7"/>
      <c r="N149" s="9"/>
      <c r="O149" s="9"/>
      <c r="P149" s="9"/>
      <c r="Q149" s="9"/>
      <c r="R149" s="9"/>
      <c r="S149" s="9"/>
      <c r="T149" s="9"/>
    </row>
    <row r="150" spans="1:20" x14ac:dyDescent="0.2">
      <c r="A150" s="2"/>
      <c r="B150" s="1" t="s">
        <v>17</v>
      </c>
      <c r="C150" s="4">
        <v>9</v>
      </c>
      <c r="D150" s="4">
        <v>104.9</v>
      </c>
      <c r="E150" s="5">
        <v>292</v>
      </c>
      <c r="F150" s="5">
        <v>86</v>
      </c>
      <c r="G150" s="5">
        <v>42</v>
      </c>
      <c r="H150" s="5">
        <v>7</v>
      </c>
      <c r="I150" s="5">
        <v>427</v>
      </c>
      <c r="L150" s="7"/>
      <c r="M150" s="7"/>
      <c r="N150" s="9"/>
      <c r="O150" s="9"/>
      <c r="P150" s="9"/>
      <c r="Q150" s="9"/>
      <c r="R150" s="9"/>
      <c r="S150" s="9"/>
      <c r="T150" s="9"/>
    </row>
    <row r="151" spans="1:20" x14ac:dyDescent="0.2">
      <c r="A151" s="21" t="s">
        <v>32</v>
      </c>
      <c r="B151" s="22"/>
      <c r="C151" s="6">
        <f>SUM(C139:C150)</f>
        <v>304</v>
      </c>
      <c r="D151" s="6"/>
      <c r="E151" s="6">
        <f t="shared" ref="E151:I151" si="5">SUM(E139:E150)</f>
        <v>5153</v>
      </c>
      <c r="F151" s="6">
        <f t="shared" si="5"/>
        <v>1924</v>
      </c>
      <c r="G151" s="6">
        <f t="shared" si="5"/>
        <v>577</v>
      </c>
      <c r="H151" s="6">
        <f t="shared" si="5"/>
        <v>112</v>
      </c>
      <c r="I151" s="6">
        <f t="shared" si="5"/>
        <v>7766</v>
      </c>
      <c r="L151" s="7"/>
      <c r="M151" s="7"/>
      <c r="N151" s="9"/>
      <c r="O151" s="9"/>
      <c r="P151" s="9"/>
      <c r="Q151" s="9"/>
      <c r="R151" s="9"/>
      <c r="S151" s="9"/>
      <c r="T151" s="11"/>
    </row>
    <row r="152" spans="1:20" ht="20.149999999999999" customHeight="1" x14ac:dyDescent="0.2">
      <c r="A152" s="23" t="s">
        <v>0</v>
      </c>
      <c r="B152" s="23" t="s">
        <v>1</v>
      </c>
      <c r="C152" s="16" t="s">
        <v>2</v>
      </c>
      <c r="D152" s="16" t="s">
        <v>4</v>
      </c>
      <c r="E152" s="23" t="s">
        <v>36</v>
      </c>
      <c r="F152" s="23"/>
      <c r="G152" s="23"/>
      <c r="H152" s="23"/>
      <c r="I152" s="23"/>
    </row>
    <row r="153" spans="1:20" ht="20.149999999999999" customHeight="1" x14ac:dyDescent="0.2">
      <c r="A153" s="23"/>
      <c r="B153" s="23"/>
      <c r="C153" s="16" t="s">
        <v>3</v>
      </c>
      <c r="D153" s="17" t="s">
        <v>45</v>
      </c>
      <c r="E153" s="17" t="s">
        <v>46</v>
      </c>
      <c r="F153" s="17" t="s">
        <v>47</v>
      </c>
      <c r="G153" s="17" t="s">
        <v>48</v>
      </c>
      <c r="H153" s="17" t="s">
        <v>49</v>
      </c>
      <c r="I153" s="16" t="s">
        <v>5</v>
      </c>
    </row>
    <row r="154" spans="1:20" x14ac:dyDescent="0.2">
      <c r="A154" s="3" t="s">
        <v>29</v>
      </c>
      <c r="B154" s="1" t="s">
        <v>6</v>
      </c>
      <c r="C154" s="4">
        <v>34</v>
      </c>
      <c r="D154" s="4">
        <v>105.4</v>
      </c>
      <c r="E154" s="4">
        <v>579</v>
      </c>
      <c r="F154" s="4">
        <v>281</v>
      </c>
      <c r="G154" s="4">
        <v>85</v>
      </c>
      <c r="H154" s="4">
        <v>19</v>
      </c>
      <c r="I154" s="5">
        <v>964</v>
      </c>
    </row>
    <row r="155" spans="1:20" x14ac:dyDescent="0.2">
      <c r="A155" s="2"/>
      <c r="B155" s="1" t="s">
        <v>7</v>
      </c>
      <c r="C155" s="4">
        <v>49</v>
      </c>
      <c r="D155" s="4">
        <v>105.3</v>
      </c>
      <c r="E155" s="5">
        <v>789</v>
      </c>
      <c r="F155" s="5">
        <v>409</v>
      </c>
      <c r="G155" s="5">
        <v>104</v>
      </c>
      <c r="H155" s="5">
        <v>18</v>
      </c>
      <c r="I155" s="5">
        <v>1320</v>
      </c>
    </row>
    <row r="156" spans="1:20" x14ac:dyDescent="0.2">
      <c r="A156" s="2"/>
      <c r="B156" s="1" t="s">
        <v>8</v>
      </c>
      <c r="C156" s="4">
        <v>13</v>
      </c>
      <c r="D156" s="4">
        <v>106.7</v>
      </c>
      <c r="E156" s="5">
        <v>836</v>
      </c>
      <c r="F156" s="5">
        <v>283</v>
      </c>
      <c r="G156" s="5">
        <v>44</v>
      </c>
      <c r="H156" s="5">
        <v>13</v>
      </c>
      <c r="I156" s="5">
        <v>1176</v>
      </c>
    </row>
    <row r="157" spans="1:20" x14ac:dyDescent="0.2">
      <c r="A157" s="2"/>
      <c r="B157" s="1" t="s">
        <v>9</v>
      </c>
      <c r="C157" s="4">
        <v>35</v>
      </c>
      <c r="D157" s="4">
        <v>105</v>
      </c>
      <c r="E157" s="5">
        <v>685</v>
      </c>
      <c r="F157" s="5">
        <v>188</v>
      </c>
      <c r="G157" s="5">
        <v>54</v>
      </c>
      <c r="H157" s="5">
        <v>17</v>
      </c>
      <c r="I157" s="5">
        <v>944</v>
      </c>
    </row>
    <row r="158" spans="1:20" x14ac:dyDescent="0.2">
      <c r="A158" s="2"/>
      <c r="B158" s="1" t="s">
        <v>10</v>
      </c>
      <c r="C158" s="4">
        <v>106</v>
      </c>
      <c r="D158" s="4">
        <v>105.9</v>
      </c>
      <c r="E158" s="5">
        <v>694</v>
      </c>
      <c r="F158" s="5">
        <v>270</v>
      </c>
      <c r="G158" s="5">
        <v>119</v>
      </c>
      <c r="H158" s="5">
        <v>29</v>
      </c>
      <c r="I158" s="5">
        <v>1112</v>
      </c>
    </row>
    <row r="159" spans="1:20" x14ac:dyDescent="0.2">
      <c r="A159" s="2"/>
      <c r="B159" s="1" t="s">
        <v>11</v>
      </c>
      <c r="C159" s="4">
        <v>13</v>
      </c>
      <c r="D159" s="4">
        <v>103.7</v>
      </c>
      <c r="E159" s="5">
        <v>445</v>
      </c>
      <c r="F159" s="5">
        <v>88</v>
      </c>
      <c r="G159" s="5">
        <v>25</v>
      </c>
      <c r="H159" s="5">
        <v>4</v>
      </c>
      <c r="I159" s="5">
        <v>562</v>
      </c>
    </row>
    <row r="160" spans="1:20" x14ac:dyDescent="0.2">
      <c r="A160" s="2"/>
      <c r="B160" s="1" t="s">
        <v>12</v>
      </c>
      <c r="C160" s="4">
        <v>4</v>
      </c>
      <c r="D160" s="4">
        <v>98.1</v>
      </c>
      <c r="E160" s="5">
        <v>443</v>
      </c>
      <c r="F160" s="5">
        <v>79</v>
      </c>
      <c r="G160" s="5">
        <v>1</v>
      </c>
      <c r="H160" s="5">
        <v>0</v>
      </c>
      <c r="I160" s="5">
        <v>523</v>
      </c>
    </row>
    <row r="161" spans="1:9" x14ac:dyDescent="0.2">
      <c r="A161" s="2"/>
      <c r="B161" s="1" t="s">
        <v>13</v>
      </c>
      <c r="C161" s="4">
        <v>53</v>
      </c>
      <c r="D161" s="4">
        <v>106</v>
      </c>
      <c r="E161" s="5">
        <v>619</v>
      </c>
      <c r="F161" s="5">
        <v>252</v>
      </c>
      <c r="G161" s="5">
        <v>78</v>
      </c>
      <c r="H161" s="5">
        <v>12</v>
      </c>
      <c r="I161" s="5">
        <v>961</v>
      </c>
    </row>
    <row r="162" spans="1:9" x14ac:dyDescent="0.2">
      <c r="A162" s="2"/>
      <c r="B162" s="1" t="s">
        <v>14</v>
      </c>
      <c r="C162" s="4">
        <v>10</v>
      </c>
      <c r="D162" s="4">
        <v>100.3</v>
      </c>
      <c r="E162" s="5">
        <v>549</v>
      </c>
      <c r="F162" s="5">
        <v>67</v>
      </c>
      <c r="G162" s="5">
        <v>12</v>
      </c>
      <c r="H162" s="5">
        <v>1</v>
      </c>
      <c r="I162" s="5">
        <v>629</v>
      </c>
    </row>
    <row r="163" spans="1:9" x14ac:dyDescent="0.2">
      <c r="A163" s="2"/>
      <c r="B163" s="1" t="s">
        <v>15</v>
      </c>
      <c r="C163" s="4">
        <v>0</v>
      </c>
      <c r="D163" s="4">
        <v>83.3</v>
      </c>
      <c r="E163" s="5">
        <v>477</v>
      </c>
      <c r="F163" s="5">
        <v>45</v>
      </c>
      <c r="G163" s="5">
        <v>0</v>
      </c>
      <c r="H163" s="5">
        <v>0</v>
      </c>
      <c r="I163" s="5">
        <v>522</v>
      </c>
    </row>
    <row r="164" spans="1:9" x14ac:dyDescent="0.2">
      <c r="A164" s="2"/>
      <c r="B164" s="1" t="s">
        <v>16</v>
      </c>
      <c r="C164" s="4">
        <v>16</v>
      </c>
      <c r="D164" s="4">
        <v>103.1</v>
      </c>
      <c r="E164" s="5">
        <v>358</v>
      </c>
      <c r="F164" s="5">
        <v>180</v>
      </c>
      <c r="G164" s="5">
        <v>18</v>
      </c>
      <c r="H164" s="5">
        <v>2</v>
      </c>
      <c r="I164" s="5">
        <v>558</v>
      </c>
    </row>
    <row r="165" spans="1:9" x14ac:dyDescent="0.2">
      <c r="A165" s="2"/>
      <c r="B165" s="1" t="s">
        <v>17</v>
      </c>
      <c r="C165" s="4">
        <v>57</v>
      </c>
      <c r="D165" s="4">
        <v>106.2</v>
      </c>
      <c r="E165" s="5">
        <v>547</v>
      </c>
      <c r="F165" s="5">
        <v>286</v>
      </c>
      <c r="G165" s="5">
        <v>92</v>
      </c>
      <c r="H165" s="5">
        <v>11</v>
      </c>
      <c r="I165" s="5">
        <v>936</v>
      </c>
    </row>
    <row r="166" spans="1:9" x14ac:dyDescent="0.2">
      <c r="A166" s="21" t="s">
        <v>30</v>
      </c>
      <c r="B166" s="22"/>
      <c r="C166" s="6">
        <f>SUM(C154:C165)</f>
        <v>390</v>
      </c>
      <c r="D166" s="6"/>
      <c r="E166" s="6">
        <f t="shared" ref="E166:I166" si="6">SUM(E154:E165)</f>
        <v>7021</v>
      </c>
      <c r="F166" s="6">
        <f t="shared" si="6"/>
        <v>2428</v>
      </c>
      <c r="G166" s="6">
        <f t="shared" si="6"/>
        <v>632</v>
      </c>
      <c r="H166" s="6">
        <f t="shared" si="6"/>
        <v>126</v>
      </c>
      <c r="I166" s="6">
        <f t="shared" si="6"/>
        <v>10207</v>
      </c>
    </row>
    <row r="167" spans="1:9" ht="20.149999999999999" customHeight="1" x14ac:dyDescent="0.2">
      <c r="A167" s="23" t="s">
        <v>0</v>
      </c>
      <c r="B167" s="23" t="s">
        <v>1</v>
      </c>
      <c r="C167" s="16" t="s">
        <v>2</v>
      </c>
      <c r="D167" s="16" t="s">
        <v>4</v>
      </c>
      <c r="E167" s="23" t="s">
        <v>36</v>
      </c>
      <c r="F167" s="23"/>
      <c r="G167" s="23"/>
      <c r="H167" s="23"/>
      <c r="I167" s="23"/>
    </row>
    <row r="168" spans="1:9" ht="20.149999999999999" customHeight="1" x14ac:dyDescent="0.2">
      <c r="A168" s="23"/>
      <c r="B168" s="23"/>
      <c r="C168" s="16" t="s">
        <v>3</v>
      </c>
      <c r="D168" s="17" t="s">
        <v>45</v>
      </c>
      <c r="E168" s="17" t="s">
        <v>46</v>
      </c>
      <c r="F168" s="17" t="s">
        <v>47</v>
      </c>
      <c r="G168" s="17" t="s">
        <v>48</v>
      </c>
      <c r="H168" s="17" t="s">
        <v>49</v>
      </c>
      <c r="I168" s="16" t="s">
        <v>5</v>
      </c>
    </row>
    <row r="169" spans="1:9" x14ac:dyDescent="0.2">
      <c r="A169" s="3" t="s">
        <v>27</v>
      </c>
      <c r="B169" s="1" t="s">
        <v>6</v>
      </c>
      <c r="C169" s="4">
        <v>43</v>
      </c>
      <c r="D169" s="4">
        <v>109</v>
      </c>
      <c r="E169" s="4">
        <v>585</v>
      </c>
      <c r="F169" s="4">
        <v>385</v>
      </c>
      <c r="G169" s="4">
        <v>77</v>
      </c>
      <c r="H169" s="4">
        <v>24</v>
      </c>
      <c r="I169" s="5">
        <v>1071</v>
      </c>
    </row>
    <row r="170" spans="1:9" x14ac:dyDescent="0.2">
      <c r="A170" s="2"/>
      <c r="B170" s="1" t="s">
        <v>7</v>
      </c>
      <c r="C170" s="4">
        <v>39</v>
      </c>
      <c r="D170" s="4">
        <v>105.2</v>
      </c>
      <c r="E170" s="5">
        <v>697</v>
      </c>
      <c r="F170" s="5">
        <v>306</v>
      </c>
      <c r="G170" s="5">
        <v>97</v>
      </c>
      <c r="H170" s="5">
        <v>18</v>
      </c>
      <c r="I170" s="5">
        <v>1118</v>
      </c>
    </row>
    <row r="171" spans="1:9" x14ac:dyDescent="0.2">
      <c r="A171" s="2"/>
      <c r="B171" s="1" t="s">
        <v>8</v>
      </c>
      <c r="C171" s="4">
        <v>9</v>
      </c>
      <c r="D171" s="4">
        <v>104.2</v>
      </c>
      <c r="E171" s="5">
        <v>490</v>
      </c>
      <c r="F171" s="5">
        <v>103</v>
      </c>
      <c r="G171" s="5">
        <v>32</v>
      </c>
      <c r="H171" s="5">
        <v>6</v>
      </c>
      <c r="I171" s="5">
        <v>631</v>
      </c>
    </row>
    <row r="172" spans="1:9" x14ac:dyDescent="0.2">
      <c r="A172" s="2"/>
      <c r="B172" s="1" t="s">
        <v>9</v>
      </c>
      <c r="C172" s="4">
        <v>77</v>
      </c>
      <c r="D172" s="4">
        <v>105.5</v>
      </c>
      <c r="E172" s="5">
        <v>956</v>
      </c>
      <c r="F172" s="5">
        <v>416</v>
      </c>
      <c r="G172" s="5">
        <v>166</v>
      </c>
      <c r="H172" s="5">
        <v>25</v>
      </c>
      <c r="I172" s="5">
        <v>1563</v>
      </c>
    </row>
    <row r="173" spans="1:9" x14ac:dyDescent="0.2">
      <c r="A173" s="2"/>
      <c r="B173" s="1" t="s">
        <v>10</v>
      </c>
      <c r="C173" s="4">
        <v>58</v>
      </c>
      <c r="D173" s="4">
        <v>103.3</v>
      </c>
      <c r="E173" s="5">
        <v>856</v>
      </c>
      <c r="F173" s="5">
        <v>218</v>
      </c>
      <c r="G173" s="5">
        <v>123</v>
      </c>
      <c r="H173" s="5">
        <v>18</v>
      </c>
      <c r="I173" s="5">
        <v>1215</v>
      </c>
    </row>
    <row r="174" spans="1:9" x14ac:dyDescent="0.2">
      <c r="A174" s="2"/>
      <c r="B174" s="1" t="s">
        <v>11</v>
      </c>
      <c r="C174" s="4">
        <v>2</v>
      </c>
      <c r="D174" s="4">
        <v>101.7</v>
      </c>
      <c r="E174" s="5">
        <v>554</v>
      </c>
      <c r="F174" s="5">
        <v>78</v>
      </c>
      <c r="G174" s="5">
        <v>0</v>
      </c>
      <c r="H174" s="5">
        <v>1</v>
      </c>
      <c r="I174" s="5">
        <v>633</v>
      </c>
    </row>
    <row r="175" spans="1:9" x14ac:dyDescent="0.2">
      <c r="A175" s="2"/>
      <c r="B175" s="1" t="s">
        <v>12</v>
      </c>
      <c r="C175" s="4">
        <v>7</v>
      </c>
      <c r="D175" s="4">
        <v>99.2</v>
      </c>
      <c r="E175" s="5">
        <v>461</v>
      </c>
      <c r="F175" s="5">
        <v>31</v>
      </c>
      <c r="G175" s="5">
        <v>4</v>
      </c>
      <c r="H175" s="5">
        <v>0</v>
      </c>
      <c r="I175" s="5">
        <v>496</v>
      </c>
    </row>
    <row r="176" spans="1:9" x14ac:dyDescent="0.2">
      <c r="A176" s="2"/>
      <c r="B176" s="1" t="s">
        <v>13</v>
      </c>
      <c r="C176" s="4">
        <v>4</v>
      </c>
      <c r="D176" s="4">
        <v>97.6</v>
      </c>
      <c r="E176" s="5">
        <v>403</v>
      </c>
      <c r="F176" s="5">
        <v>18</v>
      </c>
      <c r="G176" s="5">
        <v>3</v>
      </c>
      <c r="H176" s="5">
        <v>0</v>
      </c>
      <c r="I176" s="5">
        <v>424</v>
      </c>
    </row>
    <row r="177" spans="1:9" x14ac:dyDescent="0.2">
      <c r="A177" s="2"/>
      <c r="B177" s="1" t="s">
        <v>14</v>
      </c>
      <c r="C177" s="4">
        <v>3</v>
      </c>
      <c r="D177" s="4">
        <v>106</v>
      </c>
      <c r="E177" s="5">
        <v>325</v>
      </c>
      <c r="F177" s="5">
        <v>37</v>
      </c>
      <c r="G177" s="5">
        <v>3</v>
      </c>
      <c r="H177" s="5">
        <v>1</v>
      </c>
      <c r="I177" s="5">
        <v>366</v>
      </c>
    </row>
    <row r="178" spans="1:9" x14ac:dyDescent="0.2">
      <c r="A178" s="2"/>
      <c r="B178" s="1" t="s">
        <v>15</v>
      </c>
      <c r="C178" s="4">
        <v>21</v>
      </c>
      <c r="D178" s="4">
        <v>104</v>
      </c>
      <c r="E178" s="5">
        <v>609</v>
      </c>
      <c r="F178" s="5">
        <v>174</v>
      </c>
      <c r="G178" s="5">
        <v>26</v>
      </c>
      <c r="H178" s="5">
        <v>6</v>
      </c>
      <c r="I178" s="5">
        <v>815</v>
      </c>
    </row>
    <row r="179" spans="1:9" x14ac:dyDescent="0.2">
      <c r="A179" s="2"/>
      <c r="B179" s="1" t="s">
        <v>16</v>
      </c>
      <c r="C179" s="4">
        <v>9</v>
      </c>
      <c r="D179" s="4">
        <v>102.7</v>
      </c>
      <c r="E179" s="5">
        <v>413</v>
      </c>
      <c r="F179" s="5">
        <v>91</v>
      </c>
      <c r="G179" s="5">
        <v>10</v>
      </c>
      <c r="H179" s="5">
        <v>3</v>
      </c>
      <c r="I179" s="5">
        <v>517</v>
      </c>
    </row>
    <row r="180" spans="1:9" x14ac:dyDescent="0.2">
      <c r="A180" s="2"/>
      <c r="B180" s="1" t="s">
        <v>17</v>
      </c>
      <c r="C180" s="4">
        <v>45</v>
      </c>
      <c r="D180" s="4">
        <v>103.7</v>
      </c>
      <c r="E180" s="5">
        <v>568</v>
      </c>
      <c r="F180" s="5">
        <v>364</v>
      </c>
      <c r="G180" s="5">
        <v>48</v>
      </c>
      <c r="H180" s="5">
        <v>14</v>
      </c>
      <c r="I180" s="5">
        <v>994</v>
      </c>
    </row>
    <row r="181" spans="1:9" x14ac:dyDescent="0.2">
      <c r="A181" s="21" t="s">
        <v>28</v>
      </c>
      <c r="B181" s="22"/>
      <c r="C181" s="6">
        <f>SUM(C169:C180)</f>
        <v>317</v>
      </c>
      <c r="D181" s="6"/>
      <c r="E181" s="6">
        <f t="shared" ref="E181:I181" si="7">SUM(E169:E180)</f>
        <v>6917</v>
      </c>
      <c r="F181" s="6">
        <f t="shared" si="7"/>
        <v>2221</v>
      </c>
      <c r="G181" s="6">
        <f t="shared" si="7"/>
        <v>589</v>
      </c>
      <c r="H181" s="6">
        <f t="shared" si="7"/>
        <v>116</v>
      </c>
      <c r="I181" s="6">
        <f t="shared" si="7"/>
        <v>9843</v>
      </c>
    </row>
    <row r="182" spans="1:9" ht="20.149999999999999" customHeight="1" x14ac:dyDescent="0.2">
      <c r="A182" s="23" t="s">
        <v>0</v>
      </c>
      <c r="B182" s="23" t="s">
        <v>1</v>
      </c>
      <c r="C182" s="16" t="s">
        <v>2</v>
      </c>
      <c r="D182" s="16" t="s">
        <v>4</v>
      </c>
      <c r="E182" s="23" t="s">
        <v>36</v>
      </c>
      <c r="F182" s="23"/>
      <c r="G182" s="23"/>
      <c r="H182" s="23"/>
      <c r="I182" s="23"/>
    </row>
    <row r="183" spans="1:9" ht="20.149999999999999" customHeight="1" x14ac:dyDescent="0.2">
      <c r="A183" s="23"/>
      <c r="B183" s="23"/>
      <c r="C183" s="16" t="s">
        <v>3</v>
      </c>
      <c r="D183" s="17" t="s">
        <v>45</v>
      </c>
      <c r="E183" s="17" t="s">
        <v>46</v>
      </c>
      <c r="F183" s="17" t="s">
        <v>47</v>
      </c>
      <c r="G183" s="17" t="s">
        <v>48</v>
      </c>
      <c r="H183" s="17" t="s">
        <v>49</v>
      </c>
      <c r="I183" s="16" t="s">
        <v>5</v>
      </c>
    </row>
    <row r="184" spans="1:9" x14ac:dyDescent="0.2">
      <c r="A184" s="3" t="s">
        <v>22</v>
      </c>
      <c r="B184" s="1" t="s">
        <v>6</v>
      </c>
      <c r="C184" s="4">
        <v>40</v>
      </c>
      <c r="D184" s="4">
        <v>107.1</v>
      </c>
      <c r="E184" s="4" t="s">
        <v>24</v>
      </c>
      <c r="F184" s="4">
        <v>373</v>
      </c>
      <c r="G184" s="4">
        <v>103</v>
      </c>
      <c r="H184" s="4">
        <v>25</v>
      </c>
      <c r="I184" s="5">
        <v>1374</v>
      </c>
    </row>
    <row r="185" spans="1:9" x14ac:dyDescent="0.2">
      <c r="A185" s="2"/>
      <c r="B185" s="1" t="s">
        <v>7</v>
      </c>
      <c r="C185" s="4">
        <v>18</v>
      </c>
      <c r="D185" s="4">
        <v>102.7</v>
      </c>
      <c r="E185" s="5">
        <v>607</v>
      </c>
      <c r="F185" s="5">
        <v>325</v>
      </c>
      <c r="G185" s="5">
        <v>20</v>
      </c>
      <c r="H185" s="5">
        <v>2</v>
      </c>
      <c r="I185" s="5">
        <v>954</v>
      </c>
    </row>
    <row r="186" spans="1:9" x14ac:dyDescent="0.2">
      <c r="A186" s="2"/>
      <c r="B186" s="1" t="s">
        <v>8</v>
      </c>
      <c r="C186" s="4">
        <v>6</v>
      </c>
      <c r="D186" s="4">
        <v>106</v>
      </c>
      <c r="E186" s="5">
        <v>418</v>
      </c>
      <c r="F186" s="5">
        <v>50</v>
      </c>
      <c r="G186" s="5">
        <v>10</v>
      </c>
      <c r="H186" s="5">
        <v>4</v>
      </c>
      <c r="I186" s="5">
        <v>482</v>
      </c>
    </row>
    <row r="187" spans="1:9" x14ac:dyDescent="0.2">
      <c r="A187" s="2"/>
      <c r="B187" s="1" t="s">
        <v>9</v>
      </c>
      <c r="C187" s="4">
        <v>76</v>
      </c>
      <c r="D187" s="4">
        <v>106.3</v>
      </c>
      <c r="E187" s="5">
        <v>1061</v>
      </c>
      <c r="F187" s="5">
        <v>315</v>
      </c>
      <c r="G187" s="5">
        <v>169</v>
      </c>
      <c r="H187" s="5">
        <v>34</v>
      </c>
      <c r="I187" s="5">
        <v>1579</v>
      </c>
    </row>
    <row r="188" spans="1:9" x14ac:dyDescent="0.2">
      <c r="A188" s="2"/>
      <c r="B188" s="1" t="s">
        <v>10</v>
      </c>
      <c r="C188" s="4">
        <v>114</v>
      </c>
      <c r="D188" s="4">
        <v>108.6</v>
      </c>
      <c r="E188" s="5">
        <v>1052</v>
      </c>
      <c r="F188" s="5">
        <v>245</v>
      </c>
      <c r="G188" s="5">
        <v>138</v>
      </c>
      <c r="H188" s="5">
        <v>19</v>
      </c>
      <c r="I188" s="5">
        <v>1454</v>
      </c>
    </row>
    <row r="189" spans="1:9" x14ac:dyDescent="0.2">
      <c r="A189" s="2"/>
      <c r="B189" s="1" t="s">
        <v>11</v>
      </c>
      <c r="C189" s="4">
        <v>9</v>
      </c>
      <c r="D189" s="4" t="s">
        <v>25</v>
      </c>
      <c r="E189" s="5">
        <v>514</v>
      </c>
      <c r="F189" s="5">
        <v>19</v>
      </c>
      <c r="G189" s="5">
        <v>2</v>
      </c>
      <c r="H189" s="5">
        <v>0</v>
      </c>
      <c r="I189" s="5">
        <v>535</v>
      </c>
    </row>
    <row r="190" spans="1:9" x14ac:dyDescent="0.2">
      <c r="A190" s="2"/>
      <c r="B190" s="1" t="s">
        <v>12</v>
      </c>
      <c r="C190" s="4">
        <v>16</v>
      </c>
      <c r="D190" s="4">
        <v>104.6</v>
      </c>
      <c r="E190" s="5">
        <v>411</v>
      </c>
      <c r="F190" s="5">
        <v>25</v>
      </c>
      <c r="G190" s="5">
        <v>12</v>
      </c>
      <c r="H190" s="5">
        <v>3</v>
      </c>
      <c r="I190" s="5">
        <v>451</v>
      </c>
    </row>
    <row r="191" spans="1:9" x14ac:dyDescent="0.2">
      <c r="A191" s="2"/>
      <c r="B191" s="1" t="s">
        <v>13</v>
      </c>
      <c r="C191" s="4">
        <v>74</v>
      </c>
      <c r="D191" s="4">
        <v>109.4</v>
      </c>
      <c r="E191" s="5">
        <v>632</v>
      </c>
      <c r="F191" s="5">
        <v>143</v>
      </c>
      <c r="G191" s="5">
        <v>114</v>
      </c>
      <c r="H191" s="5">
        <v>26</v>
      </c>
      <c r="I191" s="5">
        <v>915</v>
      </c>
    </row>
    <row r="192" spans="1:9" x14ac:dyDescent="0.2">
      <c r="A192" s="2"/>
      <c r="B192" s="1" t="s">
        <v>14</v>
      </c>
      <c r="C192" s="4">
        <v>4</v>
      </c>
      <c r="D192" s="4">
        <v>101</v>
      </c>
      <c r="E192" s="5">
        <v>373</v>
      </c>
      <c r="F192" s="5" t="s">
        <v>26</v>
      </c>
      <c r="G192" s="5">
        <v>3</v>
      </c>
      <c r="H192" s="5">
        <v>0</v>
      </c>
      <c r="I192" s="5">
        <v>410</v>
      </c>
    </row>
    <row r="193" spans="1:9" x14ac:dyDescent="0.2">
      <c r="A193" s="2"/>
      <c r="B193" s="1" t="s">
        <v>15</v>
      </c>
      <c r="C193" s="4">
        <v>3</v>
      </c>
      <c r="D193" s="4">
        <v>100.2</v>
      </c>
      <c r="E193" s="5">
        <v>379</v>
      </c>
      <c r="F193" s="5">
        <v>24</v>
      </c>
      <c r="G193" s="5">
        <v>0</v>
      </c>
      <c r="H193" s="5">
        <v>1</v>
      </c>
      <c r="I193" s="5">
        <v>404</v>
      </c>
    </row>
    <row r="194" spans="1:9" x14ac:dyDescent="0.2">
      <c r="A194" s="2"/>
      <c r="B194" s="1" t="s">
        <v>16</v>
      </c>
      <c r="C194" s="4">
        <v>5</v>
      </c>
      <c r="D194" s="4">
        <v>101</v>
      </c>
      <c r="E194" s="5">
        <v>213</v>
      </c>
      <c r="F194" s="5">
        <v>17</v>
      </c>
      <c r="G194" s="5">
        <v>5</v>
      </c>
      <c r="H194" s="5">
        <v>1</v>
      </c>
      <c r="I194" s="5">
        <v>236</v>
      </c>
    </row>
    <row r="195" spans="1:9" x14ac:dyDescent="0.2">
      <c r="A195" s="2"/>
      <c r="B195" s="1" t="s">
        <v>17</v>
      </c>
      <c r="C195" s="4">
        <v>40</v>
      </c>
      <c r="D195" s="4">
        <v>105.7</v>
      </c>
      <c r="E195" s="5">
        <v>708</v>
      </c>
      <c r="F195" s="5">
        <v>252</v>
      </c>
      <c r="G195" s="5">
        <v>129</v>
      </c>
      <c r="H195" s="5">
        <v>17</v>
      </c>
      <c r="I195" s="5">
        <v>1106</v>
      </c>
    </row>
    <row r="196" spans="1:9" x14ac:dyDescent="0.2">
      <c r="A196" s="21" t="s">
        <v>23</v>
      </c>
      <c r="B196" s="22"/>
      <c r="C196" s="6">
        <f>SUM(C184:C195)</f>
        <v>405</v>
      </c>
      <c r="D196" s="6"/>
      <c r="E196" s="6">
        <f t="shared" ref="E196:I196" si="8">SUM(E184:E195)</f>
        <v>6368</v>
      </c>
      <c r="F196" s="6">
        <f t="shared" si="8"/>
        <v>1788</v>
      </c>
      <c r="G196" s="6">
        <f t="shared" si="8"/>
        <v>705</v>
      </c>
      <c r="H196" s="6">
        <f t="shared" si="8"/>
        <v>132</v>
      </c>
      <c r="I196" s="6">
        <f t="shared" si="8"/>
        <v>9900</v>
      </c>
    </row>
    <row r="197" spans="1:9" ht="20.149999999999999" customHeight="1" x14ac:dyDescent="0.2">
      <c r="A197" s="23" t="s">
        <v>0</v>
      </c>
      <c r="B197" s="23" t="s">
        <v>1</v>
      </c>
      <c r="C197" s="16" t="s">
        <v>2</v>
      </c>
      <c r="D197" s="16" t="s">
        <v>4</v>
      </c>
      <c r="E197" s="23" t="s">
        <v>36</v>
      </c>
      <c r="F197" s="23"/>
      <c r="G197" s="23"/>
      <c r="H197" s="23"/>
      <c r="I197" s="23"/>
    </row>
    <row r="198" spans="1:9" ht="20.149999999999999" customHeight="1" x14ac:dyDescent="0.2">
      <c r="A198" s="23"/>
      <c r="B198" s="23"/>
      <c r="C198" s="16" t="s">
        <v>3</v>
      </c>
      <c r="D198" s="17" t="s">
        <v>45</v>
      </c>
      <c r="E198" s="17" t="s">
        <v>46</v>
      </c>
      <c r="F198" s="17" t="s">
        <v>47</v>
      </c>
      <c r="G198" s="17" t="s">
        <v>48</v>
      </c>
      <c r="H198" s="17" t="s">
        <v>49</v>
      </c>
      <c r="I198" s="16" t="s">
        <v>5</v>
      </c>
    </row>
    <row r="199" spans="1:9" x14ac:dyDescent="0.2">
      <c r="A199" s="3" t="s">
        <v>21</v>
      </c>
      <c r="B199" s="1" t="s">
        <v>6</v>
      </c>
      <c r="C199" s="4">
        <v>38</v>
      </c>
      <c r="D199" s="4">
        <v>109</v>
      </c>
      <c r="E199" s="4">
        <v>850</v>
      </c>
      <c r="F199" s="4">
        <v>386</v>
      </c>
      <c r="G199" s="4">
        <v>97</v>
      </c>
      <c r="H199" s="4">
        <v>18</v>
      </c>
      <c r="I199" s="5">
        <v>1351</v>
      </c>
    </row>
    <row r="200" spans="1:9" x14ac:dyDescent="0.2">
      <c r="A200" s="2"/>
      <c r="B200" s="1" t="s">
        <v>7</v>
      </c>
      <c r="C200" s="4">
        <v>27</v>
      </c>
      <c r="D200" s="4">
        <v>103.5</v>
      </c>
      <c r="E200" s="5">
        <v>872</v>
      </c>
      <c r="F200" s="5">
        <v>310</v>
      </c>
      <c r="G200" s="5">
        <v>94</v>
      </c>
      <c r="H200" s="5">
        <v>14</v>
      </c>
      <c r="I200" s="5">
        <v>1290</v>
      </c>
    </row>
    <row r="201" spans="1:9" x14ac:dyDescent="0.2">
      <c r="A201" s="2"/>
      <c r="B201" s="1" t="s">
        <v>8</v>
      </c>
      <c r="C201" s="4">
        <v>20</v>
      </c>
      <c r="D201" s="4">
        <v>103</v>
      </c>
      <c r="E201" s="5">
        <v>853</v>
      </c>
      <c r="F201" s="5">
        <v>228</v>
      </c>
      <c r="G201" s="5">
        <v>86</v>
      </c>
      <c r="H201" s="5">
        <v>21</v>
      </c>
      <c r="I201" s="5">
        <v>1188</v>
      </c>
    </row>
    <row r="202" spans="1:9" x14ac:dyDescent="0.2">
      <c r="A202" s="2"/>
      <c r="B202" s="1" t="s">
        <v>9</v>
      </c>
      <c r="C202" s="4">
        <v>73</v>
      </c>
      <c r="D202" s="4">
        <v>107.7</v>
      </c>
      <c r="E202" s="5">
        <v>1264</v>
      </c>
      <c r="F202" s="5">
        <v>420</v>
      </c>
      <c r="G202" s="5">
        <v>264</v>
      </c>
      <c r="H202" s="5">
        <v>78</v>
      </c>
      <c r="I202" s="5">
        <v>2026</v>
      </c>
    </row>
    <row r="203" spans="1:9" x14ac:dyDescent="0.2">
      <c r="A203" s="2"/>
      <c r="B203" s="1" t="s">
        <v>10</v>
      </c>
      <c r="C203" s="4">
        <v>57</v>
      </c>
      <c r="D203" s="4">
        <v>107.8</v>
      </c>
      <c r="E203" s="5">
        <v>1038</v>
      </c>
      <c r="F203" s="5">
        <v>316</v>
      </c>
      <c r="G203" s="5">
        <v>151</v>
      </c>
      <c r="H203" s="5">
        <v>42</v>
      </c>
      <c r="I203" s="5">
        <v>1547</v>
      </c>
    </row>
    <row r="204" spans="1:9" x14ac:dyDescent="0.2">
      <c r="A204" s="2"/>
      <c r="B204" s="1" t="s">
        <v>11</v>
      </c>
      <c r="C204" s="4">
        <v>85</v>
      </c>
      <c r="D204" s="4">
        <v>108.2</v>
      </c>
      <c r="E204" s="5">
        <v>830</v>
      </c>
      <c r="F204" s="5">
        <v>203</v>
      </c>
      <c r="G204" s="5">
        <v>98</v>
      </c>
      <c r="H204" s="5">
        <v>20</v>
      </c>
      <c r="I204" s="5">
        <v>1151</v>
      </c>
    </row>
    <row r="205" spans="1:9" x14ac:dyDescent="0.2">
      <c r="A205" s="2"/>
      <c r="B205" s="1" t="s">
        <v>12</v>
      </c>
      <c r="C205" s="4">
        <v>8</v>
      </c>
      <c r="D205" s="4">
        <v>83.7</v>
      </c>
      <c r="E205" s="5">
        <v>518</v>
      </c>
      <c r="F205" s="5">
        <v>26</v>
      </c>
      <c r="G205" s="5">
        <v>0</v>
      </c>
      <c r="H205" s="5">
        <v>0</v>
      </c>
      <c r="I205" s="5">
        <v>544</v>
      </c>
    </row>
    <row r="206" spans="1:9" x14ac:dyDescent="0.2">
      <c r="A206" s="2"/>
      <c r="B206" s="1" t="s">
        <v>13</v>
      </c>
      <c r="C206" s="4">
        <v>32</v>
      </c>
      <c r="D206" s="4">
        <v>104.3</v>
      </c>
      <c r="E206" s="5">
        <v>746</v>
      </c>
      <c r="F206" s="5">
        <v>80</v>
      </c>
      <c r="G206" s="5">
        <v>43</v>
      </c>
      <c r="H206" s="5">
        <v>7</v>
      </c>
      <c r="I206" s="5">
        <v>876</v>
      </c>
    </row>
    <row r="207" spans="1:9" x14ac:dyDescent="0.2">
      <c r="A207" s="2"/>
      <c r="B207" s="1" t="s">
        <v>14</v>
      </c>
      <c r="C207" s="4">
        <v>29</v>
      </c>
      <c r="D207" s="4">
        <v>104</v>
      </c>
      <c r="E207" s="5">
        <v>496</v>
      </c>
      <c r="F207" s="5">
        <v>74</v>
      </c>
      <c r="G207" s="5">
        <v>17</v>
      </c>
      <c r="H207" s="5">
        <v>5</v>
      </c>
      <c r="I207" s="5">
        <v>592</v>
      </c>
    </row>
    <row r="208" spans="1:9" x14ac:dyDescent="0.2">
      <c r="A208" s="2"/>
      <c r="B208" s="1" t="s">
        <v>15</v>
      </c>
      <c r="C208" s="4">
        <v>0</v>
      </c>
      <c r="D208" s="4">
        <v>84.4</v>
      </c>
      <c r="E208" s="5">
        <v>342</v>
      </c>
      <c r="F208" s="5">
        <v>26</v>
      </c>
      <c r="G208" s="5">
        <v>0</v>
      </c>
      <c r="H208" s="5">
        <v>0</v>
      </c>
      <c r="I208" s="5">
        <v>368</v>
      </c>
    </row>
    <row r="209" spans="1:9" x14ac:dyDescent="0.2">
      <c r="A209" s="2"/>
      <c r="B209" s="1" t="s">
        <v>16</v>
      </c>
      <c r="C209" s="4">
        <v>18</v>
      </c>
      <c r="D209" s="4">
        <v>106.8</v>
      </c>
      <c r="E209" s="5">
        <v>479</v>
      </c>
      <c r="F209" s="5">
        <v>102</v>
      </c>
      <c r="G209" s="5">
        <v>72</v>
      </c>
      <c r="H209" s="5">
        <v>22</v>
      </c>
      <c r="I209" s="5">
        <v>675</v>
      </c>
    </row>
    <row r="210" spans="1:9" x14ac:dyDescent="0.2">
      <c r="A210" s="2"/>
      <c r="B210" s="1" t="s">
        <v>17</v>
      </c>
      <c r="C210" s="4">
        <v>27</v>
      </c>
      <c r="D210" s="4">
        <v>105.3</v>
      </c>
      <c r="E210" s="5">
        <v>664</v>
      </c>
      <c r="F210" s="5">
        <v>215</v>
      </c>
      <c r="G210" s="5">
        <v>59</v>
      </c>
      <c r="H210" s="5">
        <v>8</v>
      </c>
      <c r="I210" s="5">
        <v>946</v>
      </c>
    </row>
    <row r="211" spans="1:9" x14ac:dyDescent="0.2">
      <c r="A211" s="21" t="s">
        <v>20</v>
      </c>
      <c r="B211" s="22"/>
      <c r="C211" s="6">
        <f>SUM(C199:C210)</f>
        <v>414</v>
      </c>
      <c r="D211" s="6"/>
      <c r="E211" s="6">
        <f t="shared" ref="E211:I211" si="9">SUM(E199:E210)</f>
        <v>8952</v>
      </c>
      <c r="F211" s="6">
        <f t="shared" si="9"/>
        <v>2386</v>
      </c>
      <c r="G211" s="6">
        <f t="shared" si="9"/>
        <v>981</v>
      </c>
      <c r="H211" s="6">
        <f t="shared" si="9"/>
        <v>235</v>
      </c>
      <c r="I211" s="6">
        <f t="shared" si="9"/>
        <v>12554</v>
      </c>
    </row>
    <row r="212" spans="1:9" ht="20.149999999999999" customHeight="1" x14ac:dyDescent="0.2">
      <c r="A212" s="23" t="s">
        <v>0</v>
      </c>
      <c r="B212" s="23" t="s">
        <v>1</v>
      </c>
      <c r="C212" s="16" t="s">
        <v>2</v>
      </c>
      <c r="D212" s="16" t="s">
        <v>4</v>
      </c>
      <c r="E212" s="23" t="s">
        <v>36</v>
      </c>
      <c r="F212" s="23"/>
      <c r="G212" s="23"/>
      <c r="H212" s="23"/>
      <c r="I212" s="23"/>
    </row>
    <row r="213" spans="1:9" ht="20.149999999999999" customHeight="1" x14ac:dyDescent="0.2">
      <c r="A213" s="23"/>
      <c r="B213" s="23"/>
      <c r="C213" s="16" t="s">
        <v>3</v>
      </c>
      <c r="D213" s="17" t="s">
        <v>45</v>
      </c>
      <c r="E213" s="17" t="s">
        <v>46</v>
      </c>
      <c r="F213" s="17" t="s">
        <v>47</v>
      </c>
      <c r="G213" s="17" t="s">
        <v>48</v>
      </c>
      <c r="H213" s="17" t="s">
        <v>49</v>
      </c>
      <c r="I213" s="16" t="s">
        <v>5</v>
      </c>
    </row>
    <row r="214" spans="1:9" x14ac:dyDescent="0.2">
      <c r="A214" s="3" t="s">
        <v>18</v>
      </c>
      <c r="B214" s="1" t="s">
        <v>6</v>
      </c>
      <c r="C214" s="4">
        <v>27</v>
      </c>
      <c r="D214" s="4">
        <v>102.2</v>
      </c>
      <c r="E214" s="4">
        <v>428</v>
      </c>
      <c r="F214" s="4">
        <v>272</v>
      </c>
      <c r="G214" s="4">
        <v>79</v>
      </c>
      <c r="H214" s="4">
        <v>6</v>
      </c>
      <c r="I214" s="4">
        <v>785</v>
      </c>
    </row>
    <row r="215" spans="1:9" x14ac:dyDescent="0.2">
      <c r="A215" s="2"/>
      <c r="B215" s="1" t="s">
        <v>7</v>
      </c>
      <c r="C215" s="4">
        <v>24</v>
      </c>
      <c r="D215" s="4">
        <v>105.4</v>
      </c>
      <c r="E215" s="5">
        <v>566</v>
      </c>
      <c r="F215" s="5">
        <v>271</v>
      </c>
      <c r="G215" s="5">
        <v>60</v>
      </c>
      <c r="H215" s="5">
        <v>13</v>
      </c>
      <c r="I215" s="5">
        <v>910</v>
      </c>
    </row>
    <row r="216" spans="1:9" x14ac:dyDescent="0.2">
      <c r="A216" s="2"/>
      <c r="B216" s="1" t="s">
        <v>8</v>
      </c>
      <c r="C216" s="4">
        <v>13</v>
      </c>
      <c r="D216" s="4">
        <v>103.1</v>
      </c>
      <c r="E216" s="5">
        <v>545</v>
      </c>
      <c r="F216" s="5">
        <v>175</v>
      </c>
      <c r="G216" s="5">
        <v>23</v>
      </c>
      <c r="H216" s="5">
        <v>2</v>
      </c>
      <c r="I216" s="5">
        <v>745</v>
      </c>
    </row>
    <row r="217" spans="1:9" x14ac:dyDescent="0.2">
      <c r="A217" s="2"/>
      <c r="B217" s="1" t="s">
        <v>9</v>
      </c>
      <c r="C217" s="4">
        <v>27</v>
      </c>
      <c r="D217" s="4">
        <v>109.3</v>
      </c>
      <c r="E217" s="5">
        <v>569</v>
      </c>
      <c r="F217" s="5">
        <v>156</v>
      </c>
      <c r="G217" s="5">
        <v>74</v>
      </c>
      <c r="H217" s="5">
        <v>17</v>
      </c>
      <c r="I217" s="5">
        <v>816</v>
      </c>
    </row>
    <row r="218" spans="1:9" x14ac:dyDescent="0.2">
      <c r="A218" s="2"/>
      <c r="B218" s="1" t="s">
        <v>10</v>
      </c>
      <c r="C218" s="4">
        <v>361</v>
      </c>
      <c r="D218" s="4">
        <v>109.2</v>
      </c>
      <c r="E218" s="5">
        <v>1175</v>
      </c>
      <c r="F218" s="5">
        <v>363</v>
      </c>
      <c r="G218" s="5">
        <v>261</v>
      </c>
      <c r="H218" s="5">
        <v>115</v>
      </c>
      <c r="I218" s="5">
        <v>1914</v>
      </c>
    </row>
    <row r="219" spans="1:9" x14ac:dyDescent="0.2">
      <c r="A219" s="2"/>
      <c r="B219" s="1" t="s">
        <v>11</v>
      </c>
      <c r="C219" s="4">
        <v>7</v>
      </c>
      <c r="D219" s="4">
        <v>93.4</v>
      </c>
      <c r="E219" s="5">
        <v>415</v>
      </c>
      <c r="F219" s="5">
        <v>23</v>
      </c>
      <c r="G219" s="5">
        <v>2</v>
      </c>
      <c r="H219" s="5">
        <v>0</v>
      </c>
      <c r="I219" s="5">
        <v>440</v>
      </c>
    </row>
    <row r="220" spans="1:9" x14ac:dyDescent="0.2">
      <c r="A220" s="2"/>
      <c r="B220" s="1" t="s">
        <v>12</v>
      </c>
      <c r="C220" s="4">
        <v>45</v>
      </c>
      <c r="D220" s="4">
        <v>104</v>
      </c>
      <c r="E220" s="5">
        <v>555</v>
      </c>
      <c r="F220" s="5">
        <v>57</v>
      </c>
      <c r="G220" s="5">
        <v>36</v>
      </c>
      <c r="H220" s="5">
        <v>11</v>
      </c>
      <c r="I220" s="5">
        <v>659</v>
      </c>
    </row>
    <row r="221" spans="1:9" x14ac:dyDescent="0.2">
      <c r="A221" s="2"/>
      <c r="B221" s="1" t="s">
        <v>13</v>
      </c>
      <c r="C221" s="4">
        <v>59</v>
      </c>
      <c r="D221" s="4">
        <v>104.4</v>
      </c>
      <c r="E221" s="5">
        <v>638</v>
      </c>
      <c r="F221" s="5">
        <v>124</v>
      </c>
      <c r="G221" s="5">
        <v>84</v>
      </c>
      <c r="H221" s="5">
        <v>13</v>
      </c>
      <c r="I221" s="5">
        <v>859</v>
      </c>
    </row>
    <row r="222" spans="1:9" x14ac:dyDescent="0.2">
      <c r="A222" s="2"/>
      <c r="B222" s="1" t="s">
        <v>14</v>
      </c>
      <c r="C222" s="4">
        <v>2</v>
      </c>
      <c r="D222" s="4">
        <v>97.6</v>
      </c>
      <c r="E222" s="5">
        <v>524</v>
      </c>
      <c r="F222" s="5">
        <v>25</v>
      </c>
      <c r="G222" s="5">
        <v>2</v>
      </c>
      <c r="H222" s="5">
        <v>0</v>
      </c>
      <c r="I222" s="5">
        <v>551</v>
      </c>
    </row>
    <row r="223" spans="1:9" x14ac:dyDescent="0.2">
      <c r="A223" s="2"/>
      <c r="B223" s="1" t="s">
        <v>15</v>
      </c>
      <c r="C223" s="4">
        <v>4</v>
      </c>
      <c r="D223" s="4">
        <v>102.9</v>
      </c>
      <c r="E223" s="5">
        <v>475</v>
      </c>
      <c r="F223" s="5">
        <v>18</v>
      </c>
      <c r="G223" s="5">
        <v>4</v>
      </c>
      <c r="H223" s="5">
        <v>1</v>
      </c>
      <c r="I223" s="5">
        <v>498</v>
      </c>
    </row>
    <row r="224" spans="1:9" x14ac:dyDescent="0.2">
      <c r="A224" s="2"/>
      <c r="B224" s="1" t="s">
        <v>16</v>
      </c>
      <c r="C224" s="4">
        <v>25</v>
      </c>
      <c r="D224" s="4">
        <v>104.1</v>
      </c>
      <c r="E224" s="5">
        <v>371</v>
      </c>
      <c r="F224" s="5">
        <v>147</v>
      </c>
      <c r="G224" s="5">
        <v>32</v>
      </c>
      <c r="H224" s="5">
        <v>10</v>
      </c>
      <c r="I224" s="5">
        <v>560</v>
      </c>
    </row>
    <row r="225" spans="1:9" x14ac:dyDescent="0.2">
      <c r="A225" s="2"/>
      <c r="B225" s="1" t="s">
        <v>17</v>
      </c>
      <c r="C225" s="4">
        <v>18</v>
      </c>
      <c r="D225" s="4">
        <v>107</v>
      </c>
      <c r="E225" s="5">
        <v>756</v>
      </c>
      <c r="F225" s="5">
        <v>233</v>
      </c>
      <c r="G225" s="5">
        <v>73</v>
      </c>
      <c r="H225" s="5">
        <v>9</v>
      </c>
      <c r="I225" s="5">
        <v>1071</v>
      </c>
    </row>
    <row r="226" spans="1:9" x14ac:dyDescent="0.2">
      <c r="A226" s="21" t="s">
        <v>19</v>
      </c>
      <c r="B226" s="22"/>
      <c r="C226" s="6">
        <f>SUM(C214:C225)</f>
        <v>612</v>
      </c>
      <c r="D226" s="6"/>
      <c r="E226" s="6">
        <f t="shared" ref="E226:I226" si="10">SUM(E214:E225)</f>
        <v>7017</v>
      </c>
      <c r="F226" s="6">
        <f t="shared" si="10"/>
        <v>1864</v>
      </c>
      <c r="G226" s="6">
        <f t="shared" si="10"/>
        <v>730</v>
      </c>
      <c r="H226" s="6">
        <f t="shared" si="10"/>
        <v>197</v>
      </c>
      <c r="I226" s="6">
        <f t="shared" si="10"/>
        <v>9808</v>
      </c>
    </row>
  </sheetData>
  <mergeCells count="61">
    <mergeCell ref="A2:A3"/>
    <mergeCell ref="B2:B3"/>
    <mergeCell ref="E2:I2"/>
    <mergeCell ref="A16:B16"/>
    <mergeCell ref="A17:A18"/>
    <mergeCell ref="B17:B18"/>
    <mergeCell ref="E17:I17"/>
    <mergeCell ref="A31:B31"/>
    <mergeCell ref="A32:A33"/>
    <mergeCell ref="B32:B33"/>
    <mergeCell ref="E32:I32"/>
    <mergeCell ref="A46:B46"/>
    <mergeCell ref="A47:A48"/>
    <mergeCell ref="B47:B48"/>
    <mergeCell ref="E47:I47"/>
    <mergeCell ref="A106:B106"/>
    <mergeCell ref="A61:B61"/>
    <mergeCell ref="A62:A63"/>
    <mergeCell ref="B62:B63"/>
    <mergeCell ref="E62:I62"/>
    <mergeCell ref="A76:B76"/>
    <mergeCell ref="B92:B93"/>
    <mergeCell ref="E92:I92"/>
    <mergeCell ref="A77:A78"/>
    <mergeCell ref="B77:B78"/>
    <mergeCell ref="E77:I77"/>
    <mergeCell ref="A91:B91"/>
    <mergeCell ref="A196:B196"/>
    <mergeCell ref="A152:A153"/>
    <mergeCell ref="B152:B153"/>
    <mergeCell ref="E152:I152"/>
    <mergeCell ref="A166:B166"/>
    <mergeCell ref="A181:B181"/>
    <mergeCell ref="A167:A168"/>
    <mergeCell ref="B167:B168"/>
    <mergeCell ref="E167:I167"/>
    <mergeCell ref="A182:A183"/>
    <mergeCell ref="B182:B183"/>
    <mergeCell ref="E182:I182"/>
    <mergeCell ref="A212:A213"/>
    <mergeCell ref="B212:B213"/>
    <mergeCell ref="E212:I212"/>
    <mergeCell ref="B197:B198"/>
    <mergeCell ref="E197:I197"/>
    <mergeCell ref="A211:B211"/>
    <mergeCell ref="A226:B226"/>
    <mergeCell ref="A197:A198"/>
    <mergeCell ref="F1:I1"/>
    <mergeCell ref="A137:A138"/>
    <mergeCell ref="B137:B138"/>
    <mergeCell ref="E137:I137"/>
    <mergeCell ref="A151:B151"/>
    <mergeCell ref="A122:A123"/>
    <mergeCell ref="B122:B123"/>
    <mergeCell ref="E122:I122"/>
    <mergeCell ref="A136:B136"/>
    <mergeCell ref="A107:A108"/>
    <mergeCell ref="B107:B108"/>
    <mergeCell ref="E107:I107"/>
    <mergeCell ref="A121:B121"/>
    <mergeCell ref="A92:A93"/>
  </mergeCells>
  <phoneticPr fontId="1"/>
  <pageMargins left="0.7" right="0.7" top="0.75" bottom="0.75" header="0.3" footer="0.3"/>
  <pageSetup paperSize="9" scale="97" orientation="portrait" r:id="rId1"/>
  <rowBreaks count="1" manualBreakCount="1">
    <brk id="181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過去騒音状況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2025-11-05T07:53:53Z</cp:lastPrinted>
  <dcterms:created xsi:type="dcterms:W3CDTF">2010-12-01T01:32:37Z</dcterms:created>
  <dcterms:modified xsi:type="dcterms:W3CDTF">2026-05-13T04:16:44Z</dcterms:modified>
</cp:coreProperties>
</file>